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updateLinks="never"/>
  <mc:AlternateContent xmlns:mc="http://schemas.openxmlformats.org/markup-compatibility/2006">
    <mc:Choice Requires="x15">
      <x15ac:absPath xmlns:x15ac="http://schemas.microsoft.com/office/spreadsheetml/2010/11/ac" url="\\k-nas01\share\0900_盛岡農業高等学校\11_2024年度(R06年度)\③課\⑧R6農場課\Ｒ6農ク全国大会\Ｒ５・Ｒ６\073　参加申込要領\"/>
    </mc:Choice>
  </mc:AlternateContent>
  <xr:revisionPtr revIDLastSave="0" documentId="13_ncr:1_{34BC01C6-8924-4475-937F-E6D696C464E4}" xr6:coauthVersionLast="36" xr6:coauthVersionMax="36" xr10:uidLastSave="{00000000-0000-0000-0000-000000000000}"/>
  <bookViews>
    <workbookView xWindow="0" yWindow="0" windowWidth="19155" windowHeight="6810" activeTab="2" xr2:uid="{00000000-000D-0000-FFFF-FFFF00000000}"/>
  </bookViews>
  <sheets>
    <sheet name="入力方法" sheetId="7" r:id="rId1"/>
    <sheet name="Master" sheetId="4" r:id="rId2"/>
    <sheet name="申込シート" sheetId="1" r:id="rId3"/>
    <sheet name="予定費用" sheetId="8" r:id="rId4"/>
  </sheets>
  <externalReferences>
    <externalReference r:id="rId5"/>
    <externalReference r:id="rId6"/>
    <externalReference r:id="rId7"/>
    <externalReference r:id="rId8"/>
  </externalReferences>
  <definedNames>
    <definedName name="_xlnm._FilterDatabase" localSheetId="1" hidden="1">Master!$A$2:$AZ$376</definedName>
    <definedName name="DD">[1]Master!$AF$3:$AF$4</definedName>
    <definedName name="Mプロジェクト" localSheetId="2">[2]Master!$A$3:$A$4</definedName>
    <definedName name="M課程" localSheetId="2">[2]Master!$AE$3:$AE$4</definedName>
    <definedName name="M学校" localSheetId="2">[2]Master!$H$3:$R$383</definedName>
    <definedName name="M学年" localSheetId="2">[2]Master!$Y$3:$Y$6</definedName>
    <definedName name="M学年new" localSheetId="2">[2]Master!$AG$3:$AG$7</definedName>
    <definedName name="M見学バス" localSheetId="0">[3]Master!#REF!</definedName>
    <definedName name="M見学バス" localSheetId="3">[3]Master!#REF!</definedName>
    <definedName name="M見学バス">[2]Master!#REF!</definedName>
    <definedName name="M見学バス1" localSheetId="0">[3]Master!#REF!</definedName>
    <definedName name="M見学バス1" localSheetId="3">[3]Master!#REF!</definedName>
    <definedName name="M見学バス1">[2]Master!#REF!</definedName>
    <definedName name="M見学等" localSheetId="2">[2]Master!$T$3:$T$4</definedName>
    <definedName name="M性別" localSheetId="2">[2]Master!$C$3:$C$4</definedName>
    <definedName name="M農業鑑定" localSheetId="0">[3]Master!$S$3:$S$10</definedName>
    <definedName name="M農業鑑定" localSheetId="3">[3]Master!$S$3:$S$10</definedName>
    <definedName name="M農業鑑定">[2]Master!$S$3:$S$10</definedName>
    <definedName name="M免除申請" localSheetId="0">[3]Master!$AL$3</definedName>
    <definedName name="M免除申請" localSheetId="3">[3]Master!$AL$3</definedName>
    <definedName name="M免除申請">[2]Master!$AL$3</definedName>
    <definedName name="ｖ">[4]Master!$H$3:$R$440</definedName>
    <definedName name="種目">Master!$U$3:$U$9</definedName>
    <definedName name="農業鑑定">Master!$S$3:$S$11</definedName>
    <definedName name="発表会場">Master!$AJ$3:$AJ$11</definedName>
    <definedName name="分科会">Master!$AI$3:$AI$5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8" l="1"/>
  <c r="C3" i="1" l="1"/>
  <c r="F5" i="1"/>
  <c r="T3" i="1" l="1"/>
  <c r="M34" i="8"/>
  <c r="O34" i="8" s="1"/>
  <c r="D4" i="8" l="1"/>
  <c r="V37" i="8" l="1"/>
  <c r="X37" i="8" s="1"/>
  <c r="V32" i="8"/>
  <c r="V23" i="8"/>
  <c r="V26" i="8"/>
  <c r="V7" i="8"/>
  <c r="X7" i="8" s="1"/>
  <c r="V8" i="8"/>
  <c r="X8" i="8" s="1"/>
  <c r="M27" i="8"/>
  <c r="O27" i="8" s="1"/>
  <c r="M18" i="8"/>
  <c r="O18" i="8" s="1"/>
  <c r="M19" i="8"/>
  <c r="O19" i="8" s="1"/>
  <c r="M20" i="8"/>
  <c r="O20" i="8" s="1"/>
  <c r="M21" i="8"/>
  <c r="O21" i="8" s="1"/>
  <c r="M22" i="8"/>
  <c r="O22" i="8" s="1"/>
  <c r="M15" i="8"/>
  <c r="O15" i="8" s="1"/>
  <c r="M16" i="8"/>
  <c r="O16" i="8" s="1"/>
  <c r="M10" i="8"/>
  <c r="O10" i="8" s="1"/>
  <c r="M11" i="8"/>
  <c r="O11" i="8" s="1"/>
  <c r="M12" i="8"/>
  <c r="O12" i="8" s="1"/>
  <c r="M6" i="8"/>
  <c r="O6" i="8" s="1"/>
  <c r="V35" i="8"/>
  <c r="X35" i="8" s="1"/>
  <c r="G5" i="1" l="1"/>
  <c r="W3" i="1"/>
  <c r="E3" i="1"/>
  <c r="F3" i="1"/>
  <c r="V29" i="8" l="1"/>
  <c r="X29" i="8" s="1"/>
  <c r="X32" i="8"/>
  <c r="X26" i="8"/>
  <c r="X23" i="8"/>
  <c r="V20" i="8"/>
  <c r="X20" i="8" s="1"/>
  <c r="V17" i="8"/>
  <c r="X17" i="8" s="1"/>
  <c r="V14" i="8"/>
  <c r="X14" i="8" s="1"/>
  <c r="V11" i="8"/>
  <c r="X11" i="8" s="1"/>
  <c r="V6" i="8"/>
  <c r="X6" i="8" s="1"/>
  <c r="V5" i="8"/>
  <c r="X5" i="8" s="1"/>
  <c r="M31" i="8"/>
  <c r="O31" i="8" s="1"/>
  <c r="M29" i="8"/>
  <c r="O29" i="8" s="1"/>
  <c r="M25" i="8"/>
  <c r="O25" i="8" s="1"/>
  <c r="M17" i="8"/>
  <c r="O17" i="8" s="1"/>
  <c r="M9" i="8"/>
  <c r="O9" i="8" s="1"/>
  <c r="M8" i="8"/>
  <c r="O8" i="8" s="1"/>
  <c r="M7" i="8"/>
  <c r="O7" i="8" s="1"/>
  <c r="M5" i="8"/>
  <c r="O5" i="8" s="1"/>
  <c r="D14" i="8"/>
  <c r="D12" i="8"/>
  <c r="D10" i="8"/>
  <c r="D8" i="8"/>
  <c r="F14" i="8" l="1"/>
  <c r="F12" i="8"/>
  <c r="F10" i="8"/>
  <c r="F8" i="8"/>
  <c r="F6" i="8"/>
  <c r="F4" i="8"/>
  <c r="D32" i="8" s="1"/>
  <c r="T5" i="1" l="1"/>
  <c r="L443" i="4" l="1"/>
  <c r="A89" i="1" l="1"/>
  <c r="AW122" i="1" l="1"/>
  <c r="AW121" i="1"/>
  <c r="AW120" i="1"/>
  <c r="AW119" i="1"/>
  <c r="AW118" i="1"/>
  <c r="AW117" i="1"/>
  <c r="AW116" i="1"/>
  <c r="AW115" i="1"/>
  <c r="AW114" i="1"/>
  <c r="AW113" i="1"/>
  <c r="AW112" i="1"/>
  <c r="AW111" i="1"/>
  <c r="AW110" i="1"/>
  <c r="AW109" i="1"/>
  <c r="AW108" i="1"/>
  <c r="AW107" i="1"/>
  <c r="AW106" i="1"/>
  <c r="AW105" i="1"/>
  <c r="AW104" i="1"/>
  <c r="AW103" i="1"/>
  <c r="AW102" i="1"/>
  <c r="C102" i="1"/>
  <c r="AW101" i="1"/>
  <c r="G11"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G12" i="1" l="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l="1"/>
  <c r="G93" i="1" s="1"/>
  <c r="G94" i="1" s="1"/>
  <c r="G95" i="1" s="1"/>
  <c r="G96" i="1" s="1"/>
  <c r="G97" i="1" s="1"/>
  <c r="A90" i="1"/>
  <c r="A91" i="1" s="1"/>
  <c r="A92" i="1" s="1"/>
  <c r="A93" i="1" s="1"/>
  <c r="A94" i="1" s="1"/>
  <c r="A95" i="1" s="1"/>
  <c r="A96" i="1" s="1"/>
  <c r="A97" i="1" s="1"/>
  <c r="A98" i="1" s="1"/>
  <c r="A99" i="1" s="1"/>
  <c r="A100" i="1" s="1"/>
  <c r="A101" i="1" s="1"/>
  <c r="A102" i="1" s="1"/>
  <c r="A87" i="1"/>
  <c r="A88" i="1" s="1"/>
  <c r="G98" i="1" l="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A103" i="1"/>
  <c r="A104" i="1" s="1"/>
  <c r="A105" i="1" s="1"/>
  <c r="A106" i="1" s="1"/>
  <c r="A107" i="1" s="1"/>
  <c r="A108" i="1" s="1"/>
  <c r="A109" i="1" s="1"/>
  <c r="A110" i="1" s="1"/>
  <c r="A111" i="1" s="1"/>
  <c r="A112" i="1" s="1"/>
  <c r="A113" i="1" s="1"/>
  <c r="A114" i="1" s="1"/>
  <c r="A115" i="1" s="1"/>
  <c r="A116" i="1" s="1"/>
  <c r="A117" i="1" s="1"/>
  <c r="A118" i="1" s="1"/>
  <c r="A119" i="1" s="1"/>
  <c r="A120" i="1" s="1"/>
  <c r="A121" i="1" s="1"/>
  <c r="A1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ys070620</author>
  </authors>
  <commentList>
    <comment ref="B3" authorId="0" shapeId="0" xr:uid="{00000000-0006-0000-0200-000001000000}">
      <text>
        <r>
          <rPr>
            <b/>
            <sz val="12"/>
            <color indexed="10"/>
            <rFont val="ＭＳ Ｐゴシック"/>
            <family val="3"/>
            <charset val="128"/>
          </rPr>
          <t>始めに入力してください（農クコード番号はMasterシートをご参照ください）。</t>
        </r>
      </text>
    </comment>
  </commentList>
</comments>
</file>

<file path=xl/sharedStrings.xml><?xml version="1.0" encoding="utf-8"?>
<sst xmlns="http://schemas.openxmlformats.org/spreadsheetml/2006/main" count="4828" uniqueCount="2603">
  <si>
    <t>農クコード</t>
    <rPh sb="0" eb="1">
      <t>ノウ</t>
    </rPh>
    <phoneticPr fontId="3"/>
  </si>
  <si>
    <t>ブロック連盟名</t>
    <rPh sb="4" eb="6">
      <t>レンメイ</t>
    </rPh>
    <rPh sb="6" eb="7">
      <t>メイ</t>
    </rPh>
    <phoneticPr fontId="3"/>
  </si>
  <si>
    <t>都道府県連盟名</t>
    <rPh sb="0" eb="4">
      <t>トドウフケン</t>
    </rPh>
    <rPh sb="4" eb="5">
      <t>レン</t>
    </rPh>
    <rPh sb="5" eb="6">
      <t>メイ</t>
    </rPh>
    <rPh sb="6" eb="7">
      <t>メイ</t>
    </rPh>
    <phoneticPr fontId="3"/>
  </si>
  <si>
    <t>学校名</t>
    <rPh sb="0" eb="2">
      <t>ガッコウ</t>
    </rPh>
    <rPh sb="2" eb="3">
      <t>メイ</t>
    </rPh>
    <phoneticPr fontId="3"/>
  </si>
  <si>
    <t>ＴＥＬ</t>
  </si>
  <si>
    <t>課程</t>
    <rPh sb="0" eb="2">
      <t>カテイ</t>
    </rPh>
    <phoneticPr fontId="3"/>
  </si>
  <si>
    <t>学校名フリガナ</t>
    <rPh sb="0" eb="2">
      <t>ガッコウ</t>
    </rPh>
    <rPh sb="2" eb="3">
      <t>メイ</t>
    </rPh>
    <phoneticPr fontId="3"/>
  </si>
  <si>
    <t>記載責任者（名）</t>
    <rPh sb="0" eb="2">
      <t>キサイ</t>
    </rPh>
    <rPh sb="2" eb="5">
      <t>セキニンシャ</t>
    </rPh>
    <rPh sb="6" eb="7">
      <t>メイ</t>
    </rPh>
    <phoneticPr fontId="3"/>
  </si>
  <si>
    <t>FAX</t>
  </si>
  <si>
    <t>出場種目等</t>
    <rPh sb="0" eb="2">
      <t>シュツジョウ</t>
    </rPh>
    <rPh sb="2" eb="4">
      <t>シュモク</t>
    </rPh>
    <rPh sb="4" eb="5">
      <t>トウ</t>
    </rPh>
    <phoneticPr fontId="3"/>
  </si>
  <si>
    <t>No</t>
    <phoneticPr fontId="3"/>
  </si>
  <si>
    <t>見学・視察種目</t>
    <rPh sb="0" eb="2">
      <t>ケンガク</t>
    </rPh>
    <rPh sb="3" eb="5">
      <t>シサツ</t>
    </rPh>
    <rPh sb="5" eb="7">
      <t>シュモク</t>
    </rPh>
    <phoneticPr fontId="3"/>
  </si>
  <si>
    <t>連番</t>
    <rPh sb="0" eb="2">
      <t>レンバン</t>
    </rPh>
    <phoneticPr fontId="3"/>
  </si>
  <si>
    <t>学科名</t>
    <rPh sb="0" eb="2">
      <t>ガッカ</t>
    </rPh>
    <rPh sb="2" eb="3">
      <t>メイ</t>
    </rPh>
    <phoneticPr fontId="3"/>
  </si>
  <si>
    <t>学年</t>
    <rPh sb="0" eb="2">
      <t>ガクネン</t>
    </rPh>
    <phoneticPr fontId="3"/>
  </si>
  <si>
    <t>フリガナ（名）</t>
    <rPh sb="5" eb="6">
      <t>メイ</t>
    </rPh>
    <phoneticPr fontId="3"/>
  </si>
  <si>
    <t>性別</t>
    <rPh sb="0" eb="2">
      <t>セイベツ</t>
    </rPh>
    <phoneticPr fontId="3"/>
  </si>
  <si>
    <t>参加費の
免除申請
対 象 者</t>
    <rPh sb="0" eb="3">
      <t>サンカヒ</t>
    </rPh>
    <rPh sb="5" eb="7">
      <t>メンジョ</t>
    </rPh>
    <rPh sb="7" eb="9">
      <t>シンセイ</t>
    </rPh>
    <rPh sb="10" eb="11">
      <t>ツイ</t>
    </rPh>
    <rPh sb="12" eb="13">
      <t>ゾウ</t>
    </rPh>
    <rPh sb="14" eb="15">
      <t>シャ</t>
    </rPh>
    <phoneticPr fontId="3"/>
  </si>
  <si>
    <t>宿泊</t>
    <phoneticPr fontId="3"/>
  </si>
  <si>
    <t>シャトルバス</t>
    <phoneticPr fontId="3"/>
  </si>
  <si>
    <t>弁当</t>
    <rPh sb="0" eb="2">
      <t>ベントウ</t>
    </rPh>
    <phoneticPr fontId="3"/>
  </si>
  <si>
    <t>備　　考</t>
    <rPh sb="0" eb="1">
      <t>ソナエ</t>
    </rPh>
    <rPh sb="3" eb="4">
      <t>コウ</t>
    </rPh>
    <phoneticPr fontId="3"/>
  </si>
  <si>
    <t>プロジェクト発表会：Ⅰ類</t>
    <rPh sb="6" eb="8">
      <t>ハッピョウ</t>
    </rPh>
    <rPh sb="8" eb="9">
      <t>カイ</t>
    </rPh>
    <rPh sb="11" eb="12">
      <t>ルイ</t>
    </rPh>
    <phoneticPr fontId="3"/>
  </si>
  <si>
    <t>-</t>
    <phoneticPr fontId="3"/>
  </si>
  <si>
    <t>科</t>
    <rPh sb="0" eb="1">
      <t>カ</t>
    </rPh>
    <phoneticPr fontId="3"/>
  </si>
  <si>
    <t>プロジェクト発表会：Ⅰ類</t>
    <phoneticPr fontId="3"/>
  </si>
  <si>
    <t>-</t>
    <phoneticPr fontId="3"/>
  </si>
  <si>
    <t>-</t>
    <phoneticPr fontId="3"/>
  </si>
  <si>
    <t>プロジェクト発表会：Ⅰ類</t>
    <phoneticPr fontId="3"/>
  </si>
  <si>
    <t>引率者</t>
    <rPh sb="0" eb="3">
      <t>インソツシャ</t>
    </rPh>
    <phoneticPr fontId="3"/>
  </si>
  <si>
    <t>-</t>
  </si>
  <si>
    <t>プロジェクト発表会：Ⅱ類</t>
    <rPh sb="6" eb="8">
      <t>ハッピョウ</t>
    </rPh>
    <rPh sb="8" eb="9">
      <t>カイ</t>
    </rPh>
    <rPh sb="11" eb="12">
      <t>ルイ</t>
    </rPh>
    <phoneticPr fontId="3"/>
  </si>
  <si>
    <t>発表者</t>
    <rPh sb="0" eb="2">
      <t>ハッピョウ</t>
    </rPh>
    <rPh sb="2" eb="3">
      <t>シャ</t>
    </rPh>
    <phoneticPr fontId="3"/>
  </si>
  <si>
    <t>プロジェクト発表会：Ⅱ類</t>
    <phoneticPr fontId="3"/>
  </si>
  <si>
    <t>プロジェクト発表会：Ⅱ類</t>
    <phoneticPr fontId="3"/>
  </si>
  <si>
    <t>プロジェクト発表会：Ⅲ類</t>
    <rPh sb="6" eb="8">
      <t>ハッピョウ</t>
    </rPh>
    <rPh sb="8" eb="9">
      <t>カイ</t>
    </rPh>
    <rPh sb="11" eb="12">
      <t>ルイ</t>
    </rPh>
    <phoneticPr fontId="3"/>
  </si>
  <si>
    <t>プロジェクト発表会：Ⅲ類</t>
    <phoneticPr fontId="3"/>
  </si>
  <si>
    <t>意見発表会：Ⅰ類</t>
    <rPh sb="0" eb="2">
      <t>イケン</t>
    </rPh>
    <rPh sb="2" eb="4">
      <t>ハッピョウ</t>
    </rPh>
    <rPh sb="4" eb="5">
      <t>カイ</t>
    </rPh>
    <rPh sb="7" eb="8">
      <t>ルイ</t>
    </rPh>
    <phoneticPr fontId="3"/>
  </si>
  <si>
    <t>意見発表会：Ⅰ類</t>
    <phoneticPr fontId="3"/>
  </si>
  <si>
    <t>引率者</t>
    <rPh sb="0" eb="2">
      <t>インソツ</t>
    </rPh>
    <rPh sb="2" eb="3">
      <t>シャ</t>
    </rPh>
    <phoneticPr fontId="3"/>
  </si>
  <si>
    <t>意見発表会：Ⅱ類</t>
    <rPh sb="0" eb="2">
      <t>イケン</t>
    </rPh>
    <rPh sb="2" eb="4">
      <t>ハッピョウ</t>
    </rPh>
    <rPh sb="4" eb="5">
      <t>カイ</t>
    </rPh>
    <rPh sb="7" eb="8">
      <t>ルイ</t>
    </rPh>
    <phoneticPr fontId="3"/>
  </si>
  <si>
    <t>意見発表会：Ⅱ類</t>
    <rPh sb="7" eb="8">
      <t>ルイ</t>
    </rPh>
    <phoneticPr fontId="3"/>
  </si>
  <si>
    <t>意見発表会：Ⅲ類</t>
    <rPh sb="0" eb="2">
      <t>イケン</t>
    </rPh>
    <rPh sb="2" eb="4">
      <t>ハッピョウ</t>
    </rPh>
    <rPh sb="4" eb="5">
      <t>カイ</t>
    </rPh>
    <rPh sb="7" eb="8">
      <t>ルイ</t>
    </rPh>
    <phoneticPr fontId="3"/>
  </si>
  <si>
    <t>意見発表会：Ⅲ類</t>
    <rPh sb="7" eb="8">
      <t>ルイ</t>
    </rPh>
    <phoneticPr fontId="3"/>
  </si>
  <si>
    <t>平板測量競技会</t>
    <rPh sb="0" eb="2">
      <t>ヘイバン</t>
    </rPh>
    <rPh sb="2" eb="4">
      <t>ソクリョウ</t>
    </rPh>
    <rPh sb="4" eb="7">
      <t>キョウギカイ</t>
    </rPh>
    <phoneticPr fontId="3"/>
  </si>
  <si>
    <t>選手</t>
    <rPh sb="0" eb="2">
      <t>センシュ</t>
    </rPh>
    <phoneticPr fontId="3"/>
  </si>
  <si>
    <t>平板測量競技会</t>
  </si>
  <si>
    <t>補欠</t>
    <rPh sb="0" eb="2">
      <t>ホケツ</t>
    </rPh>
    <phoneticPr fontId="3"/>
  </si>
  <si>
    <t>農業鑑定競技会</t>
    <rPh sb="0" eb="2">
      <t>ノウギョウ</t>
    </rPh>
    <rPh sb="2" eb="4">
      <t>カンテイ</t>
    </rPh>
    <rPh sb="4" eb="7">
      <t>キョウギカイ</t>
    </rPh>
    <phoneticPr fontId="3"/>
  </si>
  <si>
    <t>農業鑑定競技会</t>
  </si>
  <si>
    <t>参加者</t>
    <rPh sb="0" eb="3">
      <t>サンカシャ</t>
    </rPh>
    <phoneticPr fontId="3"/>
  </si>
  <si>
    <t>家畜審査競技会（肉牛の部）</t>
  </si>
  <si>
    <t>クラブ員代表者会議</t>
    <rPh sb="3" eb="4">
      <t>イン</t>
    </rPh>
    <rPh sb="4" eb="7">
      <t>ダイヒョウシャ</t>
    </rPh>
    <rPh sb="7" eb="9">
      <t>カイギ</t>
    </rPh>
    <phoneticPr fontId="3"/>
  </si>
  <si>
    <t>クラブ員代表者会議</t>
  </si>
  <si>
    <t>クラブ員代表者会議
事例発表担当校</t>
    <rPh sb="3" eb="4">
      <t>イン</t>
    </rPh>
    <rPh sb="4" eb="7">
      <t>ダイヒョウシャ</t>
    </rPh>
    <rPh sb="7" eb="9">
      <t>カイギ</t>
    </rPh>
    <rPh sb="10" eb="11">
      <t>コト</t>
    </rPh>
    <rPh sb="11" eb="12">
      <t>レイ</t>
    </rPh>
    <rPh sb="12" eb="14">
      <t>ハッピョウ</t>
    </rPh>
    <rPh sb="14" eb="16">
      <t>タントウ</t>
    </rPh>
    <rPh sb="16" eb="17">
      <t>コウ</t>
    </rPh>
    <phoneticPr fontId="3"/>
  </si>
  <si>
    <t>事例発表者</t>
    <rPh sb="0" eb="2">
      <t>ジレイ</t>
    </rPh>
    <rPh sb="2" eb="4">
      <t>ハッピョウ</t>
    </rPh>
    <rPh sb="4" eb="5">
      <t>シャ</t>
    </rPh>
    <phoneticPr fontId="3"/>
  </si>
  <si>
    <t>クラブ員代表者会議事例発表担当校</t>
    <rPh sb="9" eb="11">
      <t>ジレイ</t>
    </rPh>
    <rPh sb="11" eb="13">
      <t>ハッピョウ</t>
    </rPh>
    <rPh sb="13" eb="15">
      <t>タントウ</t>
    </rPh>
    <rPh sb="15" eb="16">
      <t>コウ</t>
    </rPh>
    <phoneticPr fontId="3"/>
  </si>
  <si>
    <t>事例発表者</t>
    <phoneticPr fontId="3"/>
  </si>
  <si>
    <t>代議員会</t>
    <rPh sb="0" eb="3">
      <t>ダイギイン</t>
    </rPh>
    <rPh sb="3" eb="4">
      <t>カイ</t>
    </rPh>
    <phoneticPr fontId="3"/>
  </si>
  <si>
    <t>代議員</t>
    <rPh sb="0" eb="3">
      <t>ダイギイン</t>
    </rPh>
    <phoneticPr fontId="3"/>
  </si>
  <si>
    <t>科</t>
    <rPh sb="0" eb="1">
      <t>カ</t>
    </rPh>
    <phoneticPr fontId="3"/>
  </si>
  <si>
    <t>・</t>
    <phoneticPr fontId="3"/>
  </si>
  <si>
    <t>代議員会・大会式典</t>
  </si>
  <si>
    <t>代議員引率者</t>
    <rPh sb="0" eb="3">
      <t>ダイギイン</t>
    </rPh>
    <rPh sb="3" eb="6">
      <t>インソツシャ</t>
    </rPh>
    <phoneticPr fontId="3"/>
  </si>
  <si>
    <t>日連役員</t>
    <rPh sb="0" eb="1">
      <t>ヒ</t>
    </rPh>
    <rPh sb="1" eb="2">
      <t>レン</t>
    </rPh>
    <rPh sb="2" eb="4">
      <t>ヤクイン</t>
    </rPh>
    <phoneticPr fontId="3"/>
  </si>
  <si>
    <t>日連会長</t>
    <rPh sb="0" eb="1">
      <t>ヒ</t>
    </rPh>
    <rPh sb="1" eb="2">
      <t>レン</t>
    </rPh>
    <rPh sb="2" eb="4">
      <t>カイチョウ</t>
    </rPh>
    <phoneticPr fontId="3"/>
  </si>
  <si>
    <t>日連役員</t>
    <rPh sb="0" eb="1">
      <t>ニチ</t>
    </rPh>
    <rPh sb="1" eb="2">
      <t>レン</t>
    </rPh>
    <rPh sb="2" eb="4">
      <t>ヤクイン</t>
    </rPh>
    <phoneticPr fontId="3"/>
  </si>
  <si>
    <t>見学・視察</t>
    <rPh sb="0" eb="2">
      <t>ケンガク</t>
    </rPh>
    <rPh sb="3" eb="5">
      <t>シサツ</t>
    </rPh>
    <phoneticPr fontId="3"/>
  </si>
  <si>
    <t>[大会申込]</t>
    <rPh sb="1" eb="3">
      <t>タイカイ</t>
    </rPh>
    <rPh sb="3" eb="5">
      <t>モウシコミ</t>
    </rPh>
    <phoneticPr fontId="3"/>
  </si>
  <si>
    <t>家畜審査競技会（乳用牛の部）</t>
    <rPh sb="0" eb="2">
      <t>カチク</t>
    </rPh>
    <rPh sb="2" eb="4">
      <t>シンサ</t>
    </rPh>
    <rPh sb="4" eb="7">
      <t>キョウギカイ</t>
    </rPh>
    <rPh sb="8" eb="9">
      <t>ニュウ</t>
    </rPh>
    <rPh sb="12" eb="13">
      <t>ブ</t>
    </rPh>
    <phoneticPr fontId="3"/>
  </si>
  <si>
    <t>引率者
緊急連絡先</t>
    <rPh sb="0" eb="3">
      <t>インソツシャ</t>
    </rPh>
    <rPh sb="4" eb="9">
      <t>キンキュウレンラクサキ</t>
    </rPh>
    <phoneticPr fontId="1"/>
  </si>
  <si>
    <t>098-985-3168</t>
  </si>
  <si>
    <t>098-985-2233</t>
  </si>
  <si>
    <t>901-3121</t>
  </si>
  <si>
    <t>久米島高等学校</t>
  </si>
  <si>
    <t>沖縄県立</t>
    <rPh sb="0" eb="2">
      <t>オキナワ</t>
    </rPh>
    <rPh sb="2" eb="4">
      <t>ケンリツ</t>
    </rPh>
    <phoneticPr fontId="2"/>
  </si>
  <si>
    <t>沖縄県</t>
  </si>
  <si>
    <t>九州</t>
  </si>
  <si>
    <t>0980-82-3751</t>
  </si>
  <si>
    <t>0980-82-3955</t>
  </si>
  <si>
    <t>907-0022</t>
  </si>
  <si>
    <t>八重山農林高等学校</t>
  </si>
  <si>
    <t>0980-72-2249</t>
  </si>
  <si>
    <t>906-0013</t>
  </si>
  <si>
    <t>宮古総合実業高等学校</t>
  </si>
  <si>
    <t>098-850-1937</t>
  </si>
  <si>
    <t>098-850-6006</t>
  </si>
  <si>
    <t>豊見城市字長堂182</t>
  </si>
  <si>
    <t>901-0203</t>
  </si>
  <si>
    <t>南部農林高等学校</t>
  </si>
  <si>
    <t>098-973-3357</t>
  </si>
  <si>
    <t>098-973-3578</t>
  </si>
  <si>
    <t>904-2213</t>
  </si>
  <si>
    <t>中部農林高等学校</t>
  </si>
  <si>
    <t>0980-54-1664</t>
  </si>
  <si>
    <t>0980-52-2634</t>
  </si>
  <si>
    <t>905-0006</t>
  </si>
  <si>
    <t>北部農林高等学校</t>
  </si>
  <si>
    <t>0986-76-6656</t>
  </si>
  <si>
    <t>0986-76-6646</t>
  </si>
  <si>
    <t>曽於市末吉町二之方6080番地</t>
  </si>
  <si>
    <t>899-8605</t>
  </si>
  <si>
    <t>曽於高等学校</t>
  </si>
  <si>
    <t>鹿児島県立</t>
    <rPh sb="0" eb="3">
      <t>カゴシマ</t>
    </rPh>
    <rPh sb="3" eb="5">
      <t>ケンリツ</t>
    </rPh>
    <phoneticPr fontId="2"/>
  </si>
  <si>
    <t>鹿児島県</t>
  </si>
  <si>
    <t>0997‐82‐1851</t>
  </si>
  <si>
    <t>0997‐82‐1850</t>
  </si>
  <si>
    <t>大島郡徳之島町亀津784番地</t>
  </si>
  <si>
    <t>891-7101</t>
  </si>
  <si>
    <t>徳之島高等学校</t>
  </si>
  <si>
    <t>0997-22-1280</t>
  </si>
  <si>
    <t>0997-22-1270</t>
  </si>
  <si>
    <t>西之表市西之表9607番地1</t>
  </si>
  <si>
    <t>891-3196</t>
  </si>
  <si>
    <t>種子島高等学校</t>
  </si>
  <si>
    <t>0996-53-1208</t>
  </si>
  <si>
    <t>0996-53-1207</t>
  </si>
  <si>
    <t>薩摩郡さつま町虎居1900番地</t>
  </si>
  <si>
    <t>895-1811</t>
  </si>
  <si>
    <t>薩摩中央高等学校</t>
  </si>
  <si>
    <t>0996-72-7320</t>
  </si>
  <si>
    <t>0996-72-7310</t>
  </si>
  <si>
    <t>阿久根市赤瀬川1800番地</t>
  </si>
  <si>
    <t>899-1611</t>
  </si>
  <si>
    <t>鶴翔高等学校</t>
  </si>
  <si>
    <t>0994-42-4900</t>
  </si>
  <si>
    <t>0994-42-5191</t>
  </si>
  <si>
    <t>鹿屋市寿二丁目17番5号</t>
  </si>
  <si>
    <t>893-0014</t>
  </si>
  <si>
    <t>鹿屋農業高等学校</t>
  </si>
  <si>
    <t>0995-46-1536</t>
  </si>
  <si>
    <t>0995-46-1535</t>
  </si>
  <si>
    <t>霧島市国分中央一丁目10番1号</t>
  </si>
  <si>
    <t>899-4332</t>
  </si>
  <si>
    <t>国分中央高等学校</t>
  </si>
  <si>
    <t>霧島市立</t>
    <rPh sb="0" eb="2">
      <t>キリシマ</t>
    </rPh>
    <rPh sb="2" eb="4">
      <t>シリツ</t>
    </rPh>
    <phoneticPr fontId="2"/>
  </si>
  <si>
    <t>0995-22-1446</t>
  </si>
  <si>
    <t>0995-22-1445</t>
  </si>
  <si>
    <t>伊佐市大口原田574番地</t>
  </si>
  <si>
    <t>895-2506</t>
  </si>
  <si>
    <t>伊佐農林高等学校</t>
  </si>
  <si>
    <t>0996-36-5035</t>
  </si>
  <si>
    <t>0996-36-2341</t>
  </si>
  <si>
    <t>いちき串木野市湊町160番地</t>
  </si>
  <si>
    <t>899-2101</t>
  </si>
  <si>
    <t>市来農芸高等学校</t>
  </si>
  <si>
    <t>0993-53-3601</t>
  </si>
  <si>
    <t>0993-53-3600</t>
  </si>
  <si>
    <t>南さつま市加世田武田14863番地</t>
  </si>
  <si>
    <t>897-0002</t>
  </si>
  <si>
    <t>加世田常潤高等学校</t>
  </si>
  <si>
    <t>0993-34-0142</t>
  </si>
  <si>
    <t>0993-34-0141</t>
  </si>
  <si>
    <t>指宿市山川成川3423番地</t>
  </si>
  <si>
    <t>891-0516</t>
  </si>
  <si>
    <t>山川高等学校</t>
  </si>
  <si>
    <t>0984-23-2257</t>
  </si>
  <si>
    <t>0984-23-2252</t>
  </si>
  <si>
    <t>小林市水流迫664番地の2</t>
  </si>
  <si>
    <t>886-8506</t>
  </si>
  <si>
    <t>小林秀峰高等学校</t>
  </si>
  <si>
    <t>宮崎県立</t>
    <rPh sb="0" eb="2">
      <t>ミヤザキ</t>
    </rPh>
    <phoneticPr fontId="2"/>
  </si>
  <si>
    <t>宮崎県</t>
  </si>
  <si>
    <t>0987-25-1214</t>
  </si>
  <si>
    <t>0987-25-1107</t>
  </si>
  <si>
    <t>日南市大字板敷410</t>
  </si>
  <si>
    <t>889-2532</t>
  </si>
  <si>
    <t>日南振徳高等学校</t>
  </si>
  <si>
    <t>0985-75-2592</t>
  </si>
  <si>
    <t>0985-75-2049</t>
  </si>
  <si>
    <t>東諸県郡国富町大字本庄5071番地</t>
  </si>
  <si>
    <t>880-1101</t>
  </si>
  <si>
    <t>本庄高等学校</t>
  </si>
  <si>
    <t>0986-22-3324</t>
  </si>
  <si>
    <t>0986-22-4280</t>
  </si>
  <si>
    <t>都城市祝吉1丁目5-1</t>
  </si>
  <si>
    <t>885-0019</t>
  </si>
  <si>
    <t>都城農業高等学校</t>
  </si>
  <si>
    <t>0985-52-6406</t>
  </si>
  <si>
    <t>0985-51-2814</t>
  </si>
  <si>
    <t>宮崎市大字恒久春日田1061</t>
  </si>
  <si>
    <t>880-0916</t>
  </si>
  <si>
    <t>宮崎農業高等学校</t>
  </si>
  <si>
    <t>0983-23-5542</t>
  </si>
  <si>
    <t>0983-23-0002</t>
  </si>
  <si>
    <t>児湯郡高鍋町大字上江1339-2</t>
  </si>
  <si>
    <t>884-0006</t>
  </si>
  <si>
    <t>高鍋農業高等学校</t>
  </si>
  <si>
    <t>0982-63-5194</t>
  </si>
  <si>
    <t>0982-63-1336</t>
  </si>
  <si>
    <t>東臼杵郡門川町門川尾末2680</t>
  </si>
  <si>
    <t>889-0611</t>
  </si>
  <si>
    <t>門川高等学校</t>
  </si>
  <si>
    <t>0982-72-3703</t>
  </si>
  <si>
    <t>0982-72-3111</t>
  </si>
  <si>
    <t>西臼杵郡高千穂町大字三田井1234</t>
  </si>
  <si>
    <t>882-1101</t>
  </si>
  <si>
    <t>高千穂高等学校</t>
  </si>
  <si>
    <t>0974-77-2272</t>
  </si>
  <si>
    <t>0974-77-2200</t>
  </si>
  <si>
    <t>竹田市久住町大字栢木5801番地32</t>
  </si>
  <si>
    <t>878-0204</t>
  </si>
  <si>
    <t>久住高原農業高等学校</t>
    <rPh sb="0" eb="6">
      <t>クジュウコウゲンノウギョウ</t>
    </rPh>
    <phoneticPr fontId="2"/>
  </si>
  <si>
    <t>大分県立</t>
    <rPh sb="0" eb="2">
      <t>オオイタ</t>
    </rPh>
    <phoneticPr fontId="2"/>
  </si>
  <si>
    <t>大分県</t>
  </si>
  <si>
    <t>097-592-1438</t>
  </si>
  <si>
    <t>097-592-1064</t>
  </si>
  <si>
    <t>大分市大字屋山2009番地</t>
  </si>
  <si>
    <t>870-0313</t>
  </si>
  <si>
    <t>大分東高等学校</t>
  </si>
  <si>
    <t>0977-72-2655</t>
  </si>
  <si>
    <t>0977-72-2855</t>
  </si>
  <si>
    <t>879-1504</t>
  </si>
  <si>
    <t>日出総合高等学校</t>
  </si>
  <si>
    <t>0974-22-4669</t>
  </si>
  <si>
    <t>0974-22-5500</t>
  </si>
  <si>
    <t>豊後大野市三重町秋葉1010番地</t>
  </si>
  <si>
    <t>879-7141</t>
  </si>
  <si>
    <t>三重総合高等学校</t>
  </si>
  <si>
    <t>0978-72-1324</t>
  </si>
  <si>
    <t>0978-72-1325</t>
  </si>
  <si>
    <t>国東市国東町鶴川1974</t>
  </si>
  <si>
    <t>873-0503</t>
  </si>
  <si>
    <t>国東高等学校</t>
  </si>
  <si>
    <t>0973-72-1149</t>
  </si>
  <si>
    <t>0973-72-1148</t>
  </si>
  <si>
    <t>879-4403</t>
  </si>
  <si>
    <t>玖珠美山高等学校</t>
  </si>
  <si>
    <t>0978-32-0624</t>
  </si>
  <si>
    <t>0978-32-0044</t>
  </si>
  <si>
    <t>879-0471</t>
  </si>
  <si>
    <t>宇佐産業科学高等学校</t>
  </si>
  <si>
    <t>0973-22-5173</t>
  </si>
  <si>
    <t>0973-22-5171</t>
  </si>
  <si>
    <t>日田市吹上町30</t>
  </si>
  <si>
    <t>877-0083</t>
  </si>
  <si>
    <t>日田林工高等学校</t>
  </si>
  <si>
    <t>0972-22-2362</t>
  </si>
  <si>
    <t>0972-22-2361</t>
  </si>
  <si>
    <t>876-0012</t>
  </si>
  <si>
    <t>佐伯豊南高等学校</t>
  </si>
  <si>
    <t>0967-22-5161</t>
  </si>
  <si>
    <t>0967-22-0045</t>
  </si>
  <si>
    <t>阿蘇市一の宮町宮地4131</t>
  </si>
  <si>
    <t>869-2612</t>
  </si>
  <si>
    <t>阿蘇中央高等学校</t>
    <phoneticPr fontId="12"/>
  </si>
  <si>
    <t>熊本県立</t>
    <rPh sb="0" eb="2">
      <t>クマモト</t>
    </rPh>
    <phoneticPr fontId="2"/>
  </si>
  <si>
    <t>熊本県</t>
  </si>
  <si>
    <t>0967-73-1030</t>
  </si>
  <si>
    <t>0967-72-0024</t>
  </si>
  <si>
    <t>上益城郡山都町城平954</t>
  </si>
  <si>
    <t>861-3515</t>
  </si>
  <si>
    <t>矢部高等学校</t>
  </si>
  <si>
    <t>0965-67-3503</t>
  </si>
  <si>
    <t>0965-67-2012</t>
  </si>
  <si>
    <t>八代市泉町柿迫3636番地</t>
  </si>
  <si>
    <t>869-4401</t>
  </si>
  <si>
    <t>八代農業高等学校泉分校</t>
  </si>
  <si>
    <t>0965-52-5048</t>
  </si>
  <si>
    <t>0965-52-0076</t>
  </si>
  <si>
    <t>八代市鏡町鏡村129</t>
  </si>
  <si>
    <t>869-4201</t>
  </si>
  <si>
    <t>八代農業高等学校</t>
  </si>
  <si>
    <t>0968-74-4101</t>
  </si>
  <si>
    <t>0968-73-2123</t>
  </si>
  <si>
    <t>玉名市立願寺247</t>
  </si>
  <si>
    <t>865-0061</t>
  </si>
  <si>
    <t>北稜高等学校</t>
  </si>
  <si>
    <t>096-357-6699</t>
  </si>
  <si>
    <t>096-357-8800</t>
  </si>
  <si>
    <t>熊本市南区元三町5-1-1</t>
  </si>
  <si>
    <t>861-4105</t>
  </si>
  <si>
    <t>熊本農業高等学校</t>
  </si>
  <si>
    <t>0966-45-0466</t>
  </si>
  <si>
    <t>0966-45-1131</t>
  </si>
  <si>
    <t>球磨郡あさぎり町上北310</t>
  </si>
  <si>
    <t>868-0422</t>
  </si>
  <si>
    <t>南稜高等学校</t>
  </si>
  <si>
    <t>0968-38-6707</t>
  </si>
  <si>
    <t>0968-38-2621</t>
  </si>
  <si>
    <t>菊池市泗水町吉富250番地</t>
  </si>
  <si>
    <t>861-1201</t>
  </si>
  <si>
    <t>菊池農業高等学校</t>
  </si>
  <si>
    <t>0968-46-5855</t>
  </si>
  <si>
    <t>0968-46-3101</t>
  </si>
  <si>
    <t>山鹿市鹿本町来民2055</t>
  </si>
  <si>
    <t>861-0331</t>
  </si>
  <si>
    <t>鹿本農業高等学校</t>
  </si>
  <si>
    <t>096-294-0691</t>
  </si>
  <si>
    <t>096-293-2055</t>
  </si>
  <si>
    <t>菊池郡大津町室1782</t>
  </si>
  <si>
    <t>869-1235</t>
  </si>
  <si>
    <t>翔陽高等学校</t>
  </si>
  <si>
    <t>0969-23-0784</t>
  </si>
  <si>
    <t>0969-23-2141</t>
  </si>
  <si>
    <t>天草市本渡町本戸馬場495</t>
  </si>
  <si>
    <t>863-0002</t>
  </si>
  <si>
    <t>天草拓心高等学校</t>
  </si>
  <si>
    <t>0966-82-5606</t>
  </si>
  <si>
    <t>0966-82-2034</t>
  </si>
  <si>
    <t>葦北郡芦北町乙千屋20-2</t>
  </si>
  <si>
    <t>869-5431</t>
  </si>
  <si>
    <t>芦北高等学校</t>
  </si>
  <si>
    <t>0950-57-0298</t>
  </si>
  <si>
    <t>平戸市田平町小手田免54-1</t>
  </si>
  <si>
    <t>859-4824</t>
  </si>
  <si>
    <t>北松農業高等学校</t>
  </si>
  <si>
    <t>長崎県立</t>
    <rPh sb="0" eb="2">
      <t>ナガサキ</t>
    </rPh>
    <phoneticPr fontId="2"/>
  </si>
  <si>
    <t>長崎県</t>
  </si>
  <si>
    <t>0957-27-3056</t>
  </si>
  <si>
    <t>0957-54-3121</t>
  </si>
  <si>
    <t>大村市久原1-416</t>
  </si>
  <si>
    <t>856-0835</t>
  </si>
  <si>
    <t>大村城南高等学校</t>
  </si>
  <si>
    <t>0959-27-1132</t>
  </si>
  <si>
    <t>西海市西彼町上岳郷323</t>
  </si>
  <si>
    <t>851-3304</t>
  </si>
  <si>
    <t>西彼農業高等学校</t>
  </si>
  <si>
    <t>0957-22-2825</t>
  </si>
  <si>
    <t>0957-22-0050</t>
  </si>
  <si>
    <t>諫早市立石町1003</t>
  </si>
  <si>
    <t>854-0043</t>
  </si>
  <si>
    <t xml:space="preserve">諫早農業高等学校 </t>
  </si>
  <si>
    <t>0957-63-2289</t>
  </si>
  <si>
    <t>0957-62-5125</t>
  </si>
  <si>
    <t>島原市下折橋町4520</t>
  </si>
  <si>
    <t>855-0075</t>
  </si>
  <si>
    <t>島原農業高等学校</t>
  </si>
  <si>
    <t>0955-20-1002</t>
  </si>
  <si>
    <t>0955-23-4138</t>
  </si>
  <si>
    <t>伊万里市二里町大里乙1414</t>
  </si>
  <si>
    <t>848-0035</t>
  </si>
  <si>
    <t>伊万里実業高等学校</t>
  </si>
  <si>
    <t>佐賀県立</t>
    <rPh sb="0" eb="2">
      <t>サガ</t>
    </rPh>
    <phoneticPr fontId="2"/>
  </si>
  <si>
    <t>佐賀県</t>
  </si>
  <si>
    <t>0952-51-2008</t>
  </si>
  <si>
    <t>0952-62-1331</t>
  </si>
  <si>
    <t>佐賀市大和町尼寺1698</t>
  </si>
  <si>
    <t>840-0201</t>
  </si>
  <si>
    <t>0952-71-5009</t>
  </si>
  <si>
    <t>0952-84-2611</t>
  </si>
  <si>
    <t>杵島郡白石町大字福田1660</t>
  </si>
  <si>
    <t>849-1112</t>
  </si>
  <si>
    <t>佐賀農業高等学校</t>
  </si>
  <si>
    <t>0955-70-1023</t>
  </si>
  <si>
    <t>0955-72-4123</t>
  </si>
  <si>
    <t>唐津市神田字堤2629-1</t>
  </si>
  <si>
    <t>847-0824</t>
  </si>
  <si>
    <t>唐津南高等学校</t>
  </si>
  <si>
    <t>0946-62-1068</t>
  </si>
  <si>
    <t>0946-62-1417</t>
  </si>
  <si>
    <t>朝倉市杷木古賀1765</t>
  </si>
  <si>
    <t>838-1513</t>
  </si>
  <si>
    <t>朝倉光陽高等学校</t>
  </si>
  <si>
    <t>福岡県立</t>
    <rPh sb="0" eb="2">
      <t>フクオカ</t>
    </rPh>
    <phoneticPr fontId="2"/>
  </si>
  <si>
    <t>福岡県</t>
  </si>
  <si>
    <t>0949-22-1632</t>
  </si>
  <si>
    <t>0949-22-0466</t>
  </si>
  <si>
    <t xml:space="preserve">宮若市龍徳161番地 </t>
  </si>
  <si>
    <t>823-0001</t>
  </si>
  <si>
    <t>鞍手竜徳高等学校</t>
  </si>
  <si>
    <t>0948-65-5720</t>
  </si>
  <si>
    <t>0948-65-5727</t>
  </si>
  <si>
    <t>嘉穂郡桂川町土師1117の1</t>
  </si>
  <si>
    <t>820-0607</t>
  </si>
  <si>
    <t>嘉穂総合高等学校</t>
  </si>
  <si>
    <t>0947-42-1213</t>
  </si>
  <si>
    <t>0947-44-1041</t>
  </si>
  <si>
    <t>田川市糒1900</t>
  </si>
  <si>
    <t>825-0005</t>
  </si>
  <si>
    <t>田川科学技術高等学校</t>
  </si>
  <si>
    <t>0943-22-7064</t>
  </si>
  <si>
    <t>0943-23-3175</t>
  </si>
  <si>
    <t>八女市本町2-160</t>
  </si>
  <si>
    <t>834-0031</t>
  </si>
  <si>
    <t>八女農業高等学校</t>
  </si>
  <si>
    <t>0942-45-0143</t>
  </si>
  <si>
    <t>0942-43-0461</t>
  </si>
  <si>
    <t>久留米市山川町1493番地</t>
  </si>
  <si>
    <t>839-0817</t>
  </si>
  <si>
    <t>久留米筑水高等学校</t>
  </si>
  <si>
    <t>092-323-5924</t>
  </si>
  <si>
    <t>092-322-2654</t>
  </si>
  <si>
    <t>糸島市前原西3丁目2番1号</t>
  </si>
  <si>
    <t>819-1117</t>
  </si>
  <si>
    <t>糸島農業高等学校</t>
  </si>
  <si>
    <t>092-928-0740</t>
  </si>
  <si>
    <t>092-924-5031</t>
  </si>
  <si>
    <t>太宰府市大佐野250</t>
  </si>
  <si>
    <t>818-0134</t>
  </si>
  <si>
    <t>福岡農業高等学校</t>
  </si>
  <si>
    <t>093-293-4314</t>
  </si>
  <si>
    <t>093-293-1225</t>
  </si>
  <si>
    <t>遠賀郡遠賀町上別府2110</t>
  </si>
  <si>
    <t>811-4332</t>
  </si>
  <si>
    <t>遠賀高等学校</t>
  </si>
  <si>
    <t>0930-23-9853</t>
  </si>
  <si>
    <t>0930-23-0164</t>
  </si>
  <si>
    <t>行橋市泉中央1丁目17番1号</t>
  </si>
  <si>
    <t>824-0034</t>
  </si>
  <si>
    <t>行橋高等学校</t>
  </si>
  <si>
    <t>高知県立</t>
  </si>
  <si>
    <t>高知県</t>
  </si>
  <si>
    <t>四国</t>
  </si>
  <si>
    <t>0889-65-0172</t>
  </si>
  <si>
    <t>0889-65-0181</t>
  </si>
  <si>
    <t>高岡郡梼原町梼原1262</t>
  </si>
  <si>
    <t>785-0610</t>
  </si>
  <si>
    <t>梼原高等学校</t>
  </si>
  <si>
    <t>088-867-3508</t>
  </si>
  <si>
    <t>088-867-2811</t>
  </si>
  <si>
    <t>吾川郡いの町上八川甲2075-1</t>
  </si>
  <si>
    <t>781-2401</t>
  </si>
  <si>
    <t>0880-35-6335</t>
  </si>
  <si>
    <t>0880-34-2166</t>
  </si>
  <si>
    <t>四万十市古津賀3711</t>
  </si>
  <si>
    <t>787-0010</t>
  </si>
  <si>
    <t>幡多農業高等学校</t>
  </si>
  <si>
    <t>088-894-2907</t>
  </si>
  <si>
    <t>088-894-2308</t>
  </si>
  <si>
    <t>高知市春野町弘岡下3860</t>
  </si>
  <si>
    <t>781-0303</t>
  </si>
  <si>
    <t>春野高等学校</t>
  </si>
  <si>
    <t>088-863-6209</t>
  </si>
  <si>
    <t>088-863-3155</t>
  </si>
  <si>
    <t>南国市東崎957-1</t>
  </si>
  <si>
    <t>783-0024</t>
  </si>
  <si>
    <t>高知農業高等学校</t>
  </si>
  <si>
    <t>0895-72-6510</t>
  </si>
  <si>
    <t>0895-72-1241</t>
  </si>
  <si>
    <t>南宇和郡愛南町御荘平城3269番地</t>
  </si>
  <si>
    <t>798-4192</t>
  </si>
  <si>
    <t>南宇和高等学校</t>
  </si>
  <si>
    <t>愛媛県立</t>
    <rPh sb="0" eb="2">
      <t>エヒメ</t>
    </rPh>
    <phoneticPr fontId="2"/>
  </si>
  <si>
    <t>愛媛県</t>
  </si>
  <si>
    <t>0895-58-3162</t>
  </si>
  <si>
    <t>0895-58-2031</t>
  </si>
  <si>
    <t>宇和島市三間町戸雁764番地3</t>
  </si>
  <si>
    <t>798-1115</t>
  </si>
  <si>
    <t>北宇和高等学校三間分校</t>
    <rPh sb="0" eb="7">
      <t>キタウワコウトウガッコウ</t>
    </rPh>
    <rPh sb="9" eb="11">
      <t>ブンコウ</t>
    </rPh>
    <phoneticPr fontId="12"/>
  </si>
  <si>
    <t>0895-45-2150</t>
  </si>
  <si>
    <t>0895-45-1241</t>
  </si>
  <si>
    <t>北宇和郡鬼北町大字近永942番地</t>
  </si>
  <si>
    <t>798-1397</t>
  </si>
  <si>
    <t>北宇和高等学校</t>
  </si>
  <si>
    <t>0894-72-0367</t>
  </si>
  <si>
    <t>0894-72-0102</t>
  </si>
  <si>
    <t>西予市野村町阿下6号2番地</t>
  </si>
  <si>
    <t>797-1211</t>
  </si>
  <si>
    <t>野村高等学校</t>
  </si>
  <si>
    <t>0894-62-6127</t>
  </si>
  <si>
    <t>0894-62-1321</t>
  </si>
  <si>
    <t>西予市宇和町卯之町4丁目190番地1</t>
  </si>
  <si>
    <t>797-0015</t>
  </si>
  <si>
    <t>宇和高等学校</t>
  </si>
  <si>
    <t>0894-36-1994</t>
  </si>
  <si>
    <t>0894-36-0550</t>
  </si>
  <si>
    <t>八幡浜市保内町川之石1番耕地112</t>
  </si>
  <si>
    <t xml:space="preserve">796-0201 </t>
  </si>
  <si>
    <t>川之石高等学校</t>
  </si>
  <si>
    <t>0893-23-5232</t>
  </si>
  <si>
    <t>0893-24-3101</t>
  </si>
  <si>
    <t>大洲市東大洲15番地1</t>
  </si>
  <si>
    <t>795-0064</t>
  </si>
  <si>
    <t>大洲農業高等学校</t>
  </si>
  <si>
    <t>089-983-4177</t>
  </si>
  <si>
    <t>089-982-1225</t>
  </si>
  <si>
    <t>伊予市下吾川1433番地</t>
  </si>
  <si>
    <t>799-3111</t>
  </si>
  <si>
    <t>伊予農業高等学校</t>
  </si>
  <si>
    <t>0892-21-2050</t>
  </si>
  <si>
    <t>0892-21-1205</t>
  </si>
  <si>
    <t>上浮穴郡久万高原町上野尻甲486番地</t>
  </si>
  <si>
    <t>791-1206</t>
  </si>
  <si>
    <t>上浮穴高等学校</t>
  </si>
  <si>
    <t>089-977-8458</t>
  </si>
  <si>
    <t>089-946-9911</t>
  </si>
  <si>
    <t>松山市樽味3丁目2番40号</t>
  </si>
  <si>
    <t>790-8566</t>
  </si>
  <si>
    <t>愛媛大学附属高等学校</t>
  </si>
  <si>
    <t>国立大学法人</t>
    <rPh sb="0" eb="2">
      <t>コクリツ</t>
    </rPh>
    <rPh sb="2" eb="4">
      <t>ダイガク</t>
    </rPh>
    <rPh sb="4" eb="6">
      <t>ホウジン</t>
    </rPh>
    <phoneticPr fontId="2"/>
  </si>
  <si>
    <t>0898-25-6945</t>
  </si>
  <si>
    <t>0898-22-0017</t>
  </si>
  <si>
    <t>今治市常盤町7丁目2番17号</t>
  </si>
  <si>
    <t>794-0015</t>
  </si>
  <si>
    <t>今治南高等学校</t>
  </si>
  <si>
    <t>0898-68-0675</t>
  </si>
  <si>
    <t>0898-68-7325</t>
  </si>
  <si>
    <t>西条市丹原町願連寺163番地</t>
  </si>
  <si>
    <t>791-0502</t>
  </si>
  <si>
    <t>丹原高等学校</t>
  </si>
  <si>
    <t>0897-56-3613</t>
  </si>
  <si>
    <t>0897-56-3611</t>
  </si>
  <si>
    <t>西条市福武甲2093番地</t>
  </si>
  <si>
    <t>793-0035</t>
  </si>
  <si>
    <t>西条農業高等学校</t>
  </si>
  <si>
    <t>0875-62-3346</t>
  </si>
  <si>
    <t>0875-62-3345</t>
  </si>
  <si>
    <t>三豊市豊中町笠田竹田251番地</t>
  </si>
  <si>
    <t>769-1503</t>
  </si>
  <si>
    <t>笠田高等学校</t>
  </si>
  <si>
    <t>香川県立</t>
    <rPh sb="0" eb="2">
      <t>カガワ</t>
    </rPh>
    <phoneticPr fontId="2"/>
  </si>
  <si>
    <t>香川県</t>
  </si>
  <si>
    <t>0877-98-2576</t>
  </si>
  <si>
    <t>0877-98-2525</t>
  </si>
  <si>
    <t>丸亀市飯山町下法軍寺664番地1</t>
  </si>
  <si>
    <t>762-0083</t>
  </si>
  <si>
    <t>飯山高等学校</t>
  </si>
  <si>
    <t>087-876-1179</t>
  </si>
  <si>
    <t>087-876-1161</t>
  </si>
  <si>
    <t>綾歌郡綾川町北1023番地1</t>
  </si>
  <si>
    <t>761-2395</t>
  </si>
  <si>
    <t>農業経営高等学校</t>
  </si>
  <si>
    <t>087-885-1133</t>
  </si>
  <si>
    <t>087-885-1131</t>
  </si>
  <si>
    <t>高松市一宮町531番地</t>
  </si>
  <si>
    <t>761-8084</t>
  </si>
  <si>
    <t>高松南高等学校</t>
  </si>
  <si>
    <t>0879-43-2531</t>
  </si>
  <si>
    <t>0879-43-2530</t>
  </si>
  <si>
    <t>さぬき市寒川町石田東甲1065番地</t>
  </si>
  <si>
    <t>769-2321</t>
  </si>
  <si>
    <t>石田高等学校</t>
  </si>
  <si>
    <t>0884-23-5102</t>
  </si>
  <si>
    <t>0884-22-1408</t>
  </si>
  <si>
    <t>阿南市宝田町今市中新開10の6</t>
  </si>
  <si>
    <t>774-0045</t>
  </si>
  <si>
    <t>阿南光高等学校　</t>
  </si>
  <si>
    <t>徳島県立</t>
    <rPh sb="0" eb="2">
      <t>トクシマ</t>
    </rPh>
    <phoneticPr fontId="2"/>
  </si>
  <si>
    <t>徳島県</t>
  </si>
  <si>
    <t>0884-62-2590</t>
  </si>
  <si>
    <t>0884-62-1151</t>
  </si>
  <si>
    <t>那賀郡那賀町小仁宇字大坪179-1</t>
  </si>
  <si>
    <t>771-5209</t>
  </si>
  <si>
    <t>那賀高等学校</t>
  </si>
  <si>
    <t>0883-72-5019</t>
  </si>
  <si>
    <t>0883-72-0805</t>
  </si>
  <si>
    <t>三好市池田町字州津大深田720</t>
  </si>
  <si>
    <t>778-0020</t>
  </si>
  <si>
    <t>池田高等学校三好校</t>
  </si>
  <si>
    <t>0883-22-0985</t>
  </si>
  <si>
    <t>0883-24-2117</t>
  </si>
  <si>
    <t>吉野川市鴨島町喜来681-9</t>
  </si>
  <si>
    <t>776-0005</t>
  </si>
  <si>
    <t>吉野川高等学校</t>
  </si>
  <si>
    <t>0885-42-2567</t>
  </si>
  <si>
    <t>0885-42-2526</t>
  </si>
  <si>
    <t>勝浦郡勝浦町大字久国字屋原1</t>
  </si>
  <si>
    <t>771-4305</t>
  </si>
  <si>
    <t>小松島西高等学校勝浦校</t>
  </si>
  <si>
    <t>088-676-1271</t>
  </si>
  <si>
    <t>088-676-0029</t>
  </si>
  <si>
    <t>名西郡神山町神領字北399</t>
  </si>
  <si>
    <t>771-3311</t>
  </si>
  <si>
    <t>城西高等学校神山校</t>
  </si>
  <si>
    <t>088-633-0453</t>
  </si>
  <si>
    <t>088-631-5138</t>
  </si>
  <si>
    <t>徳島市鮎喰町2-1</t>
  </si>
  <si>
    <t>770-0046</t>
  </si>
  <si>
    <t>城西高等学校</t>
  </si>
  <si>
    <t>08388-2-2123</t>
  </si>
  <si>
    <t>08388-2-2333</t>
  </si>
  <si>
    <t>阿武郡阿武町奈古2968-1</t>
  </si>
  <si>
    <t>759-3622</t>
  </si>
  <si>
    <t>萩高等学校奈古分校</t>
  </si>
  <si>
    <t>山口県立</t>
    <rPh sb="0" eb="2">
      <t>ヤマグチ</t>
    </rPh>
    <phoneticPr fontId="2"/>
  </si>
  <si>
    <t>山口県</t>
  </si>
  <si>
    <t>中国</t>
  </si>
  <si>
    <t>0837-37-2513</t>
  </si>
  <si>
    <t>0837-37-2511</t>
  </si>
  <si>
    <t>長門市日置上10401-2</t>
  </si>
  <si>
    <t>759-4401</t>
  </si>
  <si>
    <t>083-766-0021</t>
  </si>
  <si>
    <t>083-766-0002</t>
  </si>
  <si>
    <t>下関市豊田町殿敷834-5</t>
  </si>
  <si>
    <t>750-0421</t>
  </si>
  <si>
    <t>山口農業高等学校西市分校</t>
    <rPh sb="0" eb="2">
      <t>ヤマグチ</t>
    </rPh>
    <rPh sb="2" eb="8">
      <t>ノウギョウコウトウガッコウ</t>
    </rPh>
    <rPh sb="10" eb="12">
      <t>ブンコウ</t>
    </rPh>
    <phoneticPr fontId="12"/>
  </si>
  <si>
    <t>0836-31-5115</t>
  </si>
  <si>
    <t>0836-31-1035</t>
  </si>
  <si>
    <t>宇部市沖ﾉ旦</t>
  </si>
  <si>
    <t>759-0202</t>
  </si>
  <si>
    <t>宇部西高等学校</t>
  </si>
  <si>
    <t>083-972-0801</t>
  </si>
  <si>
    <t>083-972-0950</t>
  </si>
  <si>
    <t>山口市小郡上郷10980-1</t>
  </si>
  <si>
    <t>754-0001</t>
  </si>
  <si>
    <t>山口農業高等学校</t>
  </si>
  <si>
    <t>0820-53-0036</t>
  </si>
  <si>
    <t>0820-52-2157</t>
  </si>
  <si>
    <t>熊毛郡田布施町大字波野10195</t>
  </si>
  <si>
    <t>742-1502</t>
  </si>
  <si>
    <t>田布施農工高等学校</t>
  </si>
  <si>
    <t>0824-72-2169</t>
  </si>
  <si>
    <t>0824-72-2151</t>
  </si>
  <si>
    <t>庄原市西本町一丁目24-34</t>
  </si>
  <si>
    <t>727-0013</t>
  </si>
  <si>
    <t>庄原実業高等学校</t>
  </si>
  <si>
    <t>広島県立</t>
    <rPh sb="0" eb="2">
      <t>ヒロシマ</t>
    </rPh>
    <rPh sb="2" eb="4">
      <t>ケンリツ</t>
    </rPh>
    <phoneticPr fontId="2"/>
  </si>
  <si>
    <t>広島県</t>
  </si>
  <si>
    <t>082-423-2923</t>
  </si>
  <si>
    <t>082-423-2921</t>
  </si>
  <si>
    <t>東広島市鏡山三丁目16-1</t>
  </si>
  <si>
    <t>739-0046</t>
  </si>
  <si>
    <t>0847-82-0600</t>
  </si>
  <si>
    <t>0847-82-0006</t>
  </si>
  <si>
    <t>神石郡神石高原町油木乙1965</t>
  </si>
  <si>
    <t>720-1812</t>
  </si>
  <si>
    <t>油木高等学校</t>
  </si>
  <si>
    <t>084-988-0045</t>
  </si>
  <si>
    <t>084-988-0311</t>
  </si>
  <si>
    <t>福山市沼隈町下山南4</t>
  </si>
  <si>
    <t>720-0403</t>
  </si>
  <si>
    <t>沼南高等学校</t>
  </si>
  <si>
    <t>0847-22-5244</t>
  </si>
  <si>
    <t>0847-22-1118</t>
  </si>
  <si>
    <t>世羅郡世羅町本郷870</t>
  </si>
  <si>
    <t>世羅高等学校</t>
  </si>
  <si>
    <t>0826-42-0207</t>
  </si>
  <si>
    <t>0826-42-0031</t>
  </si>
  <si>
    <t>安芸高田市吉田町吉田719-3</t>
  </si>
  <si>
    <t>731-0501</t>
  </si>
  <si>
    <t>吉田高等学校</t>
  </si>
  <si>
    <t>0866-22-0590</t>
  </si>
  <si>
    <t>0866-22-2237</t>
  </si>
  <si>
    <t>高梁市原田北町1216-1</t>
  </si>
  <si>
    <t>716-0043</t>
  </si>
  <si>
    <t>高梁城南高等学校</t>
  </si>
  <si>
    <t>岡山県立</t>
    <rPh sb="0" eb="2">
      <t>オカヤマ</t>
    </rPh>
    <phoneticPr fontId="2"/>
  </si>
  <si>
    <t>岡山県</t>
  </si>
  <si>
    <t>真庭高等学校</t>
  </si>
  <si>
    <t>715-0019</t>
  </si>
  <si>
    <t>井原高等学校</t>
  </si>
  <si>
    <t>086-296-2314</t>
  </si>
  <si>
    <t>086-296-2268</t>
  </si>
  <si>
    <t>岡山市南区藤田1500</t>
  </si>
  <si>
    <t>701-0297</t>
  </si>
  <si>
    <t>興陽高等学校</t>
  </si>
  <si>
    <t>0867-72-2771</t>
  </si>
  <si>
    <t>0867-72-0645</t>
  </si>
  <si>
    <t>新見市新見1994</t>
  </si>
  <si>
    <t>718-0011</t>
  </si>
  <si>
    <t>新見高等学校</t>
  </si>
  <si>
    <t>086-952-0314</t>
  </si>
  <si>
    <t>086-952-0831</t>
  </si>
  <si>
    <t>岡山市東区瀬戸町沖88</t>
  </si>
  <si>
    <t>709-0855</t>
  </si>
  <si>
    <t>瀬戸南高等学校</t>
  </si>
  <si>
    <t>0868-38-3167</t>
  </si>
  <si>
    <t>0868-38-3168</t>
  </si>
  <si>
    <t>勝田郡勝央町勝間田47</t>
  </si>
  <si>
    <t>709-4316</t>
  </si>
  <si>
    <t>勝間田高等学校</t>
  </si>
  <si>
    <t>086-287-3713</t>
  </si>
  <si>
    <t>086-287-3711</t>
  </si>
  <si>
    <t>岡山市北区高松原古才336-2</t>
  </si>
  <si>
    <t>701-1334</t>
  </si>
  <si>
    <t>高松農業高等学校</t>
  </si>
  <si>
    <t>0856-22-0642</t>
  </si>
  <si>
    <t>益田市高津3丁目21-1</t>
  </si>
  <si>
    <t>698-0041</t>
  </si>
  <si>
    <t>益田翔陽高等学校</t>
  </si>
  <si>
    <t>島根県立</t>
    <rPh sb="0" eb="2">
      <t>シマネ</t>
    </rPh>
    <phoneticPr fontId="2"/>
  </si>
  <si>
    <t>島根県</t>
  </si>
  <si>
    <t>0855-95-1995</t>
  </si>
  <si>
    <t>0855-95-1105</t>
  </si>
  <si>
    <t>邑智郡邑南町矢上3921</t>
  </si>
  <si>
    <t>矢上高等学校</t>
  </si>
  <si>
    <t>0854-88-4417</t>
  </si>
  <si>
    <t>0854-88-2220</t>
  </si>
  <si>
    <t>大田市仁摩町仁万907</t>
  </si>
  <si>
    <t>699-2301</t>
  </si>
  <si>
    <t>邇摩高等学校</t>
  </si>
  <si>
    <t>0853-28-0355</t>
  </si>
  <si>
    <t>0853-28-0321</t>
  </si>
  <si>
    <t>出雲市下横町950</t>
  </si>
  <si>
    <t>693-0046</t>
  </si>
  <si>
    <t>0852-21-6796</t>
  </si>
  <si>
    <t>0852-21-6772</t>
  </si>
  <si>
    <t>松江市乃木福富町51</t>
  </si>
  <si>
    <t>690-8507</t>
  </si>
  <si>
    <t>松江農林高等学校</t>
  </si>
  <si>
    <t>0857-28-0071</t>
  </si>
  <si>
    <t>0857-37-3100</t>
  </si>
  <si>
    <t>鳥取市湖山町南3丁目848</t>
  </si>
  <si>
    <t>680-0945</t>
  </si>
  <si>
    <t>鳥取緑風高等学校</t>
  </si>
  <si>
    <t>鳥取県立</t>
    <rPh sb="0" eb="2">
      <t>トットリ</t>
    </rPh>
    <phoneticPr fontId="2"/>
  </si>
  <si>
    <t>鳥取県</t>
  </si>
  <si>
    <t>0857-28-0105</t>
  </si>
  <si>
    <t>0857-28-0250</t>
  </si>
  <si>
    <t>鳥取市湖山町北3丁目250</t>
  </si>
  <si>
    <t>680-0941</t>
  </si>
  <si>
    <t>鳥取湖陵高等学校</t>
  </si>
  <si>
    <t>0859-72-0366</t>
  </si>
  <si>
    <t>0859-72-0365</t>
  </si>
  <si>
    <t>日野郡日野町根雨310</t>
  </si>
  <si>
    <t>689-4503</t>
  </si>
  <si>
    <t>日野高等学校</t>
  </si>
  <si>
    <t>0858-28-1342</t>
  </si>
  <si>
    <t>0858-28-1341</t>
  </si>
  <si>
    <t>倉吉市大谷166</t>
  </si>
  <si>
    <t>682-0941</t>
  </si>
  <si>
    <t>倉吉農業高等学校</t>
  </si>
  <si>
    <t>0858-75-0654</t>
  </si>
  <si>
    <t>0858-75-0655</t>
  </si>
  <si>
    <t>八頭郡智頭町智頭711-1</t>
  </si>
  <si>
    <t>689-1402</t>
  </si>
  <si>
    <t>智頭農林高等学校</t>
  </si>
  <si>
    <t>0739-47-4200</t>
  </si>
  <si>
    <t>0739-47-1004</t>
  </si>
  <si>
    <t>西牟婁郡上富田町朝来670</t>
  </si>
  <si>
    <t>649-2195</t>
  </si>
  <si>
    <t>熊野高等学校</t>
  </si>
  <si>
    <t>和歌山県立</t>
    <rPh sb="0" eb="3">
      <t>ワカヤマ</t>
    </rPh>
    <phoneticPr fontId="2"/>
  </si>
  <si>
    <t>和歌山県</t>
  </si>
  <si>
    <t>近畿</t>
  </si>
  <si>
    <t>0739-72-2394</t>
  </si>
  <si>
    <t>0739-72-2056</t>
  </si>
  <si>
    <t>日高郡みなべ町芝407</t>
  </si>
  <si>
    <t>645-0002</t>
  </si>
  <si>
    <t>南部高等学校</t>
  </si>
  <si>
    <t>0736-22-1501</t>
  </si>
  <si>
    <t>0736-22-1500</t>
  </si>
  <si>
    <t>伊都郡かつらぎ町妙寺1781</t>
  </si>
  <si>
    <t>649-7113</t>
  </si>
  <si>
    <t>紀北農芸高等学校</t>
  </si>
  <si>
    <t>0737-52-6749</t>
  </si>
  <si>
    <t>0737-52-4340</t>
  </si>
  <si>
    <t>有田郡有田川町下津野459</t>
  </si>
  <si>
    <t>643-0021</t>
  </si>
  <si>
    <t>有田中央高等学校</t>
  </si>
  <si>
    <t>0747-32-0252</t>
  </si>
  <si>
    <t>0747-32-0009</t>
  </si>
  <si>
    <t>637-0111</t>
  </si>
  <si>
    <t>西吉野農業高等学校</t>
  </si>
  <si>
    <t>五條市立</t>
    <rPh sb="0" eb="4">
      <t>ゴジョウシリツ</t>
    </rPh>
    <phoneticPr fontId="2"/>
  </si>
  <si>
    <t>奈良県</t>
  </si>
  <si>
    <t>0745-62-6652</t>
  </si>
  <si>
    <t>0745-62-2085</t>
  </si>
  <si>
    <t>御所市玉手300</t>
  </si>
  <si>
    <t>639-2247</t>
  </si>
  <si>
    <t>御所実業高等学校</t>
  </si>
  <si>
    <t>奈良県立</t>
    <rPh sb="0" eb="2">
      <t>ナラ</t>
    </rPh>
    <phoneticPr fontId="2"/>
  </si>
  <si>
    <t>0743-82-0779</t>
  </si>
  <si>
    <t>0743-82-0222</t>
  </si>
  <si>
    <t>奈良市都祁友田町937</t>
  </si>
  <si>
    <t>632-0246</t>
  </si>
  <si>
    <t>山辺高等学校</t>
  </si>
  <si>
    <t>0743-85-0231</t>
  </si>
  <si>
    <t>0743-85-0214</t>
  </si>
  <si>
    <t>山辺郡山添村大西45-1</t>
  </si>
  <si>
    <t>630-2344</t>
  </si>
  <si>
    <t>山辺高等学校山添分校</t>
  </si>
  <si>
    <t>0744-32-7265</t>
  </si>
  <si>
    <t>0744-32-2281</t>
  </si>
  <si>
    <t>磯城郡田原本町258</t>
  </si>
  <si>
    <t>636-0300</t>
  </si>
  <si>
    <t>磯城野高等学校</t>
  </si>
  <si>
    <t>0790-62-5849</t>
  </si>
  <si>
    <t>0790-62-1730</t>
  </si>
  <si>
    <t>宍栗市山崎町加生340</t>
  </si>
  <si>
    <t>671-2570</t>
  </si>
  <si>
    <t>山崎高等学校</t>
  </si>
  <si>
    <t>兵庫県立</t>
  </si>
  <si>
    <t>兵庫県</t>
  </si>
  <si>
    <t>0795-74-0146</t>
  </si>
  <si>
    <t>0795-74-0104</t>
  </si>
  <si>
    <t>丹波市春日町黒井77</t>
  </si>
  <si>
    <t>669-4141</t>
  </si>
  <si>
    <t>氷上高等学校</t>
  </si>
  <si>
    <t>0790-42-1052</t>
  </si>
  <si>
    <t>0790-42-1050</t>
  </si>
  <si>
    <t>加西市北条町東高室1236-1</t>
  </si>
  <si>
    <t>675-2321</t>
  </si>
  <si>
    <t>播磨農業高等学校</t>
  </si>
  <si>
    <t>079-424-2995</t>
  </si>
  <si>
    <t>079-424-3341</t>
  </si>
  <si>
    <t>加古川市平岡町新在家902-4</t>
  </si>
  <si>
    <t>675-0101</t>
  </si>
  <si>
    <t>農業高等学校</t>
  </si>
  <si>
    <t>079-662-6108</t>
  </si>
  <si>
    <t>079-662-6107</t>
  </si>
  <si>
    <t>養父市八鹿町高柳300-1</t>
  </si>
  <si>
    <t>667-0043</t>
  </si>
  <si>
    <t>但馬農業高等学校</t>
  </si>
  <si>
    <t>0790-82-2719</t>
  </si>
  <si>
    <t>0790-82-2434</t>
  </si>
  <si>
    <t>佐用郡佐用町佐用260</t>
  </si>
  <si>
    <t>佐用高等学校</t>
  </si>
  <si>
    <t>079-557-1888</t>
  </si>
  <si>
    <t>079-557-0039</t>
  </si>
  <si>
    <t>丹波篠山市福住1260</t>
  </si>
  <si>
    <t>669-2513</t>
  </si>
  <si>
    <t>篠山東雲高等学校</t>
  </si>
  <si>
    <t>079-552-1196</t>
  </si>
  <si>
    <t>079-552-1194</t>
  </si>
  <si>
    <t>丹波篠山市郡家403-1</t>
  </si>
  <si>
    <t>669-2341</t>
  </si>
  <si>
    <t>篠山産業高等学校</t>
  </si>
  <si>
    <t>0791-52-0071</t>
  </si>
  <si>
    <t>0791-52-0069</t>
  </si>
  <si>
    <t>赤穂郡上郡町大持207-1</t>
  </si>
  <si>
    <t>678-1233</t>
  </si>
  <si>
    <t>上郡高等学校</t>
  </si>
  <si>
    <t>0799-82-0275</t>
  </si>
  <si>
    <t>0799-82-1137</t>
  </si>
  <si>
    <t>淡路市富島171-2</t>
  </si>
  <si>
    <t>656-1711</t>
  </si>
  <si>
    <t>淡路高等学校</t>
  </si>
  <si>
    <t>079-563-2882</t>
  </si>
  <si>
    <t>079-563-2881</t>
  </si>
  <si>
    <t>三田市天神2-1-50</t>
  </si>
  <si>
    <t>669-1531</t>
  </si>
  <si>
    <t>有馬高等学校</t>
  </si>
  <si>
    <t>大阪府立</t>
    <rPh sb="0" eb="3">
      <t>オオサカフ</t>
    </rPh>
    <phoneticPr fontId="2"/>
  </si>
  <si>
    <t>大阪府</t>
  </si>
  <si>
    <t>072-361-0684</t>
  </si>
  <si>
    <t>072-361-0581</t>
  </si>
  <si>
    <t>堺市美原区北余部595-1</t>
  </si>
  <si>
    <t>587-0051</t>
  </si>
  <si>
    <t>農芸高等学校</t>
  </si>
  <si>
    <t>072-761-9295</t>
  </si>
  <si>
    <t>072-761-8830</t>
  </si>
  <si>
    <t>池田市八王寺2-5-1</t>
  </si>
  <si>
    <t>563-0037</t>
  </si>
  <si>
    <t>園芸高等学校</t>
  </si>
  <si>
    <t>072-737-1046</t>
  </si>
  <si>
    <t>072-737-0666</t>
  </si>
  <si>
    <t>豊能郡能勢町上田尻580</t>
  </si>
  <si>
    <t>563-0112</t>
  </si>
  <si>
    <t>豊中高等学校能勢分校</t>
    <rPh sb="0" eb="6">
      <t>トヨナカコウトウガッコウ</t>
    </rPh>
    <rPh sb="8" eb="10">
      <t>ブンコウ</t>
    </rPh>
    <phoneticPr fontId="12"/>
  </si>
  <si>
    <t>0772-82-0690</t>
  </si>
  <si>
    <t>0772-82-0069</t>
  </si>
  <si>
    <t>629-3444</t>
  </si>
  <si>
    <t>丹後緑風高等学校久美浜学舎</t>
    <rPh sb="0" eb="8">
      <t>タンゴリョクフウコウトウガッコウ</t>
    </rPh>
    <rPh sb="8" eb="13">
      <t>クミハマガクシャ</t>
    </rPh>
    <phoneticPr fontId="12"/>
  </si>
  <si>
    <t>京都府立</t>
  </si>
  <si>
    <t>京都府</t>
  </si>
  <si>
    <t>0772-65-3850</t>
  </si>
  <si>
    <t xml:space="preserve">0772-65-3850 </t>
  </si>
  <si>
    <t>627-0142</t>
  </si>
  <si>
    <t>清新高等学校</t>
    <rPh sb="0" eb="1">
      <t>キヨ</t>
    </rPh>
    <rPh sb="1" eb="2">
      <t>アタラ</t>
    </rPh>
    <rPh sb="2" eb="6">
      <t>コウトウガッコウ</t>
    </rPh>
    <phoneticPr fontId="12"/>
  </si>
  <si>
    <t>0773-58-2049</t>
  </si>
  <si>
    <t>620-1442</t>
  </si>
  <si>
    <t>福知山高等学校三和分校</t>
  </si>
  <si>
    <t>0773-42-0488</t>
  </si>
  <si>
    <t>0773-42-0453</t>
  </si>
  <si>
    <t>623-0012</t>
  </si>
  <si>
    <t>綾部高等学校東分校</t>
    <rPh sb="4" eb="6">
      <t>ガッコウ</t>
    </rPh>
    <rPh sb="6" eb="7">
      <t>ヒガシ</t>
    </rPh>
    <rPh sb="7" eb="9">
      <t>ブンコウ</t>
    </rPh>
    <phoneticPr fontId="12"/>
  </si>
  <si>
    <t>0771-82-1171</t>
  </si>
  <si>
    <t>船井郡京丹波町豊田下川原166-1</t>
  </si>
  <si>
    <t>622-0231</t>
  </si>
  <si>
    <t>須知高等学校</t>
  </si>
  <si>
    <t>0771-65-0013</t>
  </si>
  <si>
    <t>南丹市園部町南大谷</t>
  </si>
  <si>
    <t>622-0059</t>
  </si>
  <si>
    <t>0771-75-1129</t>
  </si>
  <si>
    <t>南丹市美山町上平屋梁ヶ瀬9番地2</t>
  </si>
  <si>
    <t xml:space="preserve">601-0721 </t>
  </si>
  <si>
    <t>北桑田高等学校美山分校</t>
  </si>
  <si>
    <t>075-854-0310</t>
  </si>
  <si>
    <t>075-854-0022</t>
  </si>
  <si>
    <t>京都市右京区京北下弓削町沢ノ奥15</t>
  </si>
  <si>
    <t>601-0534</t>
  </si>
  <si>
    <t>北桑田高等学校</t>
  </si>
  <si>
    <t>075-391-2153</t>
  </si>
  <si>
    <t>075-391-2151</t>
  </si>
  <si>
    <t>京都市西京区川島松ノ木本町27</t>
  </si>
  <si>
    <t>615-8102</t>
  </si>
  <si>
    <t>桂高等学校</t>
  </si>
  <si>
    <t>0774-72-0032</t>
  </si>
  <si>
    <t>0774-72-0031</t>
  </si>
  <si>
    <t>木津川市木津内田山34</t>
  </si>
  <si>
    <t>619-0214</t>
  </si>
  <si>
    <t>木津高等学校</t>
  </si>
  <si>
    <t>077-562-1186</t>
  </si>
  <si>
    <t>077-564-5255</t>
  </si>
  <si>
    <t>草津市草津町1839</t>
  </si>
  <si>
    <t>525-0036</t>
  </si>
  <si>
    <t>湖南農業高等学校</t>
  </si>
  <si>
    <t>滋賀県立</t>
    <rPh sb="0" eb="3">
      <t>シガケン</t>
    </rPh>
    <phoneticPr fontId="12"/>
  </si>
  <si>
    <t>滋賀県</t>
  </si>
  <si>
    <t>0748-23-2151</t>
  </si>
  <si>
    <t>0748-22-1513</t>
  </si>
  <si>
    <t>東近江市春日町1-15</t>
  </si>
  <si>
    <t>527-0032</t>
  </si>
  <si>
    <t>八日市南高等学校</t>
  </si>
  <si>
    <t>0748-86-4983</t>
  </si>
  <si>
    <t>0748-86-4145</t>
  </si>
  <si>
    <t>甲賀市甲南町寺庄427</t>
  </si>
  <si>
    <t>520-3301</t>
  </si>
  <si>
    <t>甲南高等学校</t>
  </si>
  <si>
    <t>0749-65-1343</t>
  </si>
  <si>
    <t>0749-62-0876</t>
  </si>
  <si>
    <t>長浜市名越町600</t>
  </si>
  <si>
    <t>526-0824</t>
  </si>
  <si>
    <t>長浜農業高等学校</t>
  </si>
  <si>
    <t>0595-21-2107</t>
  </si>
  <si>
    <t>0595-21-2110</t>
  </si>
  <si>
    <t>伊賀市緑ヶ丘西町2270-1</t>
  </si>
  <si>
    <t>518-0837</t>
  </si>
  <si>
    <t>伊賀白鳳高等学校</t>
  </si>
  <si>
    <t>三重県立</t>
    <rPh sb="0" eb="2">
      <t>ミエ</t>
    </rPh>
    <phoneticPr fontId="2"/>
  </si>
  <si>
    <t>三重県</t>
  </si>
  <si>
    <t>東海</t>
  </si>
  <si>
    <t>0595-52-1428</t>
  </si>
  <si>
    <t>0595-52-0327</t>
  </si>
  <si>
    <t>伊賀市別府690</t>
  </si>
  <si>
    <t>518-0221</t>
  </si>
  <si>
    <t>愛農学園農業高等学校</t>
  </si>
  <si>
    <t>学校法人</t>
    <rPh sb="0" eb="2">
      <t>ガッコウ</t>
    </rPh>
    <rPh sb="2" eb="4">
      <t>ホウジン</t>
    </rPh>
    <phoneticPr fontId="2"/>
  </si>
  <si>
    <t>0598-38-3994</t>
  </si>
  <si>
    <t>0598-38-2811</t>
  </si>
  <si>
    <t>多気郡多気町相可50</t>
  </si>
  <si>
    <t>519-2181</t>
  </si>
  <si>
    <t>相可高等学校</t>
  </si>
  <si>
    <t>0596-37-4127</t>
  </si>
  <si>
    <t>0596-37-4125</t>
  </si>
  <si>
    <t>伊勢市小俣町明野1481</t>
  </si>
  <si>
    <t>519-0501</t>
  </si>
  <si>
    <t>明野高等学校</t>
  </si>
  <si>
    <t>059-256-7174</t>
  </si>
  <si>
    <t>059-255-2013</t>
  </si>
  <si>
    <t>津市久居東鷹跡町105</t>
  </si>
  <si>
    <t>514-1136</t>
  </si>
  <si>
    <t>久居農林高等学校</t>
  </si>
  <si>
    <t>059-345-6996</t>
  </si>
  <si>
    <t>059-345-5021</t>
  </si>
  <si>
    <t>四日市市河原田町2847</t>
  </si>
  <si>
    <t>510-0874</t>
  </si>
  <si>
    <t>四日市農芸高等学校</t>
  </si>
  <si>
    <t>0573-63-2002</t>
  </si>
  <si>
    <t>0573-63-2243</t>
  </si>
  <si>
    <t>中津川市阿木119</t>
  </si>
  <si>
    <t>509-7321</t>
  </si>
  <si>
    <t>阿木高等学校</t>
  </si>
  <si>
    <t>中津川市立</t>
    <rPh sb="0" eb="3">
      <t>ナカツガワ</t>
    </rPh>
    <rPh sb="3" eb="5">
      <t>シリツ</t>
    </rPh>
    <phoneticPr fontId="2"/>
  </si>
  <si>
    <t>岐阜県</t>
  </si>
  <si>
    <t>0575-65-2078</t>
  </si>
  <si>
    <t>0575-65-3178</t>
  </si>
  <si>
    <t>郡上市八幡町小野970</t>
  </si>
  <si>
    <t>501-4221</t>
  </si>
  <si>
    <t>郡上高等学校</t>
  </si>
  <si>
    <t>岐阜県立</t>
    <rPh sb="0" eb="2">
      <t>ギフ</t>
    </rPh>
    <phoneticPr fontId="2"/>
  </si>
  <si>
    <t>0573-26-1252</t>
  </si>
  <si>
    <t>0573-26-1251</t>
  </si>
  <si>
    <t>恵那市大井町2625-17</t>
  </si>
  <si>
    <t>509-7201</t>
  </si>
  <si>
    <t>恵那農業高等学校</t>
  </si>
  <si>
    <t>0577-32-8994</t>
  </si>
  <si>
    <t>0577-33-1060</t>
  </si>
  <si>
    <t>高山市山田町711</t>
  </si>
  <si>
    <t>506-0058</t>
  </si>
  <si>
    <t>飛騨高山高等学校</t>
  </si>
  <si>
    <t>0574-28-2366</t>
  </si>
  <si>
    <t>0574-26-1238</t>
  </si>
  <si>
    <t>美濃加茂市本郷町3-3-13</t>
  </si>
  <si>
    <t>505-0027</t>
  </si>
  <si>
    <t>加茂農林高等学校</t>
  </si>
  <si>
    <t>0584-32-2915</t>
  </si>
  <si>
    <t>0584-32-3161</t>
  </si>
  <si>
    <t>養老郡養老町祖父江向野1418-4</t>
  </si>
  <si>
    <t>503-1305</t>
  </si>
  <si>
    <t>大垣養老高等学校</t>
  </si>
  <si>
    <t>058-323-1650</t>
  </si>
  <si>
    <t>058-324-1145</t>
  </si>
  <si>
    <t>本巣郡北方町北方150</t>
  </si>
  <si>
    <t>501-0431</t>
  </si>
  <si>
    <t>岐阜農林高等学校</t>
  </si>
  <si>
    <t>0569-24-7429</t>
  </si>
  <si>
    <t>0569-21-0247</t>
  </si>
  <si>
    <t>半田市柊町1-1</t>
  </si>
  <si>
    <t>475-0916</t>
  </si>
  <si>
    <t>半田農業高等学校</t>
  </si>
  <si>
    <t>愛知県立</t>
  </si>
  <si>
    <t>愛知県</t>
  </si>
  <si>
    <t>0563-54-6962</t>
  </si>
  <si>
    <t>0563-57-5165</t>
  </si>
  <si>
    <t>西尾市亀沢町300</t>
  </si>
  <si>
    <t xml:space="preserve">445-0847
</t>
  </si>
  <si>
    <t>鶴城丘高等学校</t>
  </si>
  <si>
    <t>0536-37-2075</t>
  </si>
  <si>
    <t>0536-37-2119</t>
  </si>
  <si>
    <t>新城市作手高里字木戸口1番2</t>
  </si>
  <si>
    <t>441-1423</t>
  </si>
  <si>
    <t>新城有教館高等学校作手校舎</t>
    <rPh sb="2" eb="5">
      <t>ユウキョウカン</t>
    </rPh>
    <phoneticPr fontId="12"/>
  </si>
  <si>
    <t>0536-62-1534</t>
  </si>
  <si>
    <t>0536-62-0575</t>
  </si>
  <si>
    <t>北設楽郡設楽町大字清崎字林の後5-2</t>
  </si>
  <si>
    <t>441-2302</t>
  </si>
  <si>
    <t>田口高等学校</t>
  </si>
  <si>
    <t>0536-23-3877</t>
  </si>
  <si>
    <t>0536-22-1176</t>
  </si>
  <si>
    <t>新城市字桜渕･中野合併地</t>
  </si>
  <si>
    <t>441-1328</t>
  </si>
  <si>
    <t>新城有教館高等学校</t>
  </si>
  <si>
    <t>0567-32-3080</t>
  </si>
  <si>
    <t>0567-31-0579</t>
  </si>
  <si>
    <t>愛西市東條町高田39</t>
  </si>
  <si>
    <t>496-0914</t>
  </si>
  <si>
    <t>佐屋高等学校</t>
  </si>
  <si>
    <t>0565-46-1985</t>
  </si>
  <si>
    <t>0565-45-0621</t>
  </si>
  <si>
    <t>豊田市井上町12-179</t>
  </si>
  <si>
    <t>470-0372</t>
  </si>
  <si>
    <t>猿投農林高等学校</t>
  </si>
  <si>
    <t>0587-24-1997</t>
  </si>
  <si>
    <t>0587-32-3168</t>
  </si>
  <si>
    <t>稲沢市平野町加世11番地</t>
  </si>
  <si>
    <t>492-8264</t>
  </si>
  <si>
    <t>0566-74-0443</t>
  </si>
  <si>
    <t>0566-76-6144</t>
  </si>
  <si>
    <t>安城市池浦町茶筅木1</t>
  </si>
  <si>
    <t>446-0066</t>
  </si>
  <si>
    <t>安城農林高等学校</t>
  </si>
  <si>
    <t>0531-22-6462</t>
  </si>
  <si>
    <t>0531-22-0406</t>
  </si>
  <si>
    <t>田原市加治町奥恩中1-1</t>
  </si>
  <si>
    <t>441-3427</t>
  </si>
  <si>
    <t>渥美農業高等学校</t>
  </si>
  <si>
    <t>0776-66-2669</t>
  </si>
  <si>
    <t>0776-66-0268</t>
  </si>
  <si>
    <t>坂井市坂井町宮領57-5</t>
  </si>
  <si>
    <t>919-0512</t>
  </si>
  <si>
    <t>坂井高等学校</t>
  </si>
  <si>
    <t>福井県立</t>
  </si>
  <si>
    <t>福井県</t>
  </si>
  <si>
    <t>北信越</t>
  </si>
  <si>
    <t>0776-54-5188</t>
  </si>
  <si>
    <t>0776-54-5187</t>
  </si>
  <si>
    <t>福井市新保町49-1</t>
  </si>
  <si>
    <t>910-0832</t>
  </si>
  <si>
    <t>福井農林高等学校</t>
  </si>
  <si>
    <t>0770-56-3763</t>
  </si>
  <si>
    <t>0770-56-0400</t>
  </si>
  <si>
    <t>小浜市金屋48-2</t>
  </si>
  <si>
    <t>917-0293</t>
  </si>
  <si>
    <t>若狭東高等学校</t>
  </si>
  <si>
    <t>0768-62-2935</t>
  </si>
  <si>
    <t>0768-62-0544</t>
  </si>
  <si>
    <t>927-0433</t>
  </si>
  <si>
    <t>能登高等学校</t>
  </si>
  <si>
    <t>石川県立</t>
    <rPh sb="0" eb="4">
      <t>イシカワケンリツ</t>
    </rPh>
    <phoneticPr fontId="2"/>
  </si>
  <si>
    <t>石川県</t>
  </si>
  <si>
    <t>0767-57-2945</t>
  </si>
  <si>
    <t>0767-57-1411</t>
  </si>
  <si>
    <t>七尾市下町戊部12-1</t>
  </si>
  <si>
    <t>926-8555</t>
  </si>
  <si>
    <t>七尾東雲高等学校</t>
  </si>
  <si>
    <t>石川県立</t>
  </si>
  <si>
    <t>076-288-4168</t>
  </si>
  <si>
    <t>076-289-4111</t>
  </si>
  <si>
    <t>河北郡津幡町字加賀爪ヲ45番地</t>
  </si>
  <si>
    <t>929-0325</t>
  </si>
  <si>
    <t>津幡高等学校</t>
  </si>
  <si>
    <t>076-274-0732</t>
  </si>
  <si>
    <t>076-275-1144</t>
  </si>
  <si>
    <t>白山市三浦町500-1</t>
  </si>
  <si>
    <t>924-8544</t>
  </si>
  <si>
    <t>翠星高等学校</t>
  </si>
  <si>
    <t>0766-74-8136</t>
  </si>
  <si>
    <t>0766-74-0335</t>
  </si>
  <si>
    <t>氷見市幸町17番1号</t>
  </si>
  <si>
    <t>935-8535</t>
  </si>
  <si>
    <t>氷見高等学校</t>
  </si>
  <si>
    <t>富山県立</t>
    <rPh sb="0" eb="2">
      <t>トヤマ</t>
    </rPh>
    <rPh sb="2" eb="4">
      <t>ケンリツ</t>
    </rPh>
    <phoneticPr fontId="2"/>
  </si>
  <si>
    <t>富山県</t>
  </si>
  <si>
    <t>0763-22-3194</t>
  </si>
  <si>
    <t>0763-22-2014</t>
  </si>
  <si>
    <t>南砺市苗島443</t>
  </si>
  <si>
    <t>939-1521</t>
  </si>
  <si>
    <t>南砺福野高等学校</t>
  </si>
  <si>
    <t>0766-67-1509</t>
  </si>
  <si>
    <t>0766-67-1802</t>
  </si>
  <si>
    <t>小矢部市西中210</t>
  </si>
  <si>
    <t>932-0805</t>
  </si>
  <si>
    <t>小矢部園芸高等学校</t>
  </si>
  <si>
    <t>076-483-3362</t>
  </si>
  <si>
    <t>076-483-1911</t>
  </si>
  <si>
    <t>富山市東福沢2</t>
  </si>
  <si>
    <t>930-1281</t>
  </si>
  <si>
    <t>中央農業高等学校</t>
  </si>
  <si>
    <t>0765-72-2398</t>
  </si>
  <si>
    <t>0765-72-1145</t>
  </si>
  <si>
    <t>下新川郡入善町入膳3963</t>
  </si>
  <si>
    <t>939-0626</t>
  </si>
  <si>
    <t>入善高等学校</t>
  </si>
  <si>
    <t>0263-71-1150</t>
  </si>
  <si>
    <t>0263-72-2139</t>
  </si>
  <si>
    <t>安曇野市豊科4537</t>
  </si>
  <si>
    <t>399-8205</t>
  </si>
  <si>
    <t>南安曇農業高等学校</t>
  </si>
  <si>
    <t>長野県</t>
  </si>
  <si>
    <t>0263-51-1310</t>
  </si>
  <si>
    <t>0263-52-0015</t>
  </si>
  <si>
    <t>塩尻市広丘高出4-4</t>
  </si>
  <si>
    <t>399-0703</t>
  </si>
  <si>
    <t>塩尻志学館高等学校</t>
  </si>
  <si>
    <t>0264-21-1056</t>
  </si>
  <si>
    <t>0264-22-2119</t>
  </si>
  <si>
    <t>木曽郡木曽町福島1827-2</t>
  </si>
  <si>
    <t>397-8571</t>
  </si>
  <si>
    <t>木曽青峰高等学校</t>
  </si>
  <si>
    <t>0265-53-0339</t>
  </si>
  <si>
    <t>0265-22-5550</t>
  </si>
  <si>
    <t>飯田市鼎名古熊2366-4</t>
  </si>
  <si>
    <t>395-0804</t>
  </si>
  <si>
    <t>下伊那農業高等学校</t>
  </si>
  <si>
    <t>0265-76-8942</t>
  </si>
  <si>
    <t>0265-72-5281</t>
  </si>
  <si>
    <t>上伊那郡南箕輪村9110</t>
  </si>
  <si>
    <t>399-4594</t>
  </si>
  <si>
    <t>上伊那農業高等学校</t>
  </si>
  <si>
    <t>0266-61-1001</t>
  </si>
  <si>
    <t>0266-62-2282</t>
  </si>
  <si>
    <t>諏訪郡富士見町富士見3330</t>
  </si>
  <si>
    <t>399-0211</t>
  </si>
  <si>
    <t>富士見高等学校</t>
  </si>
  <si>
    <t>0267-66-1452</t>
  </si>
  <si>
    <t>0267-67-4010</t>
  </si>
  <si>
    <t>佐久市岩村田991</t>
  </si>
  <si>
    <t>385-0022</t>
  </si>
  <si>
    <t>佐久平総合技術高等学校</t>
  </si>
  <si>
    <t>0268-41-1050</t>
  </si>
  <si>
    <t>0268-42-2827</t>
  </si>
  <si>
    <t>上田市中丸子810-2</t>
  </si>
  <si>
    <t>386-0405</t>
  </si>
  <si>
    <t>丸子修学館高等学校</t>
  </si>
  <si>
    <t>026-292-9998</t>
  </si>
  <si>
    <t>026-292-0037</t>
  </si>
  <si>
    <t>長野市篠ﾉ井布施高田200</t>
  </si>
  <si>
    <t>388-8007</t>
  </si>
  <si>
    <t>更級農業高等学校</t>
  </si>
  <si>
    <t>026-251-2350</t>
  </si>
  <si>
    <t>026-245-0103</t>
  </si>
  <si>
    <t>須坂市須坂1616</t>
  </si>
  <si>
    <t>382-0097</t>
  </si>
  <si>
    <t>須坂創成高等学校</t>
  </si>
  <si>
    <t>0269-82-1813</t>
  </si>
  <si>
    <t>0269-82-3115</t>
  </si>
  <si>
    <t>下高井郡木島平村穂高2975</t>
  </si>
  <si>
    <t>389-2301</t>
  </si>
  <si>
    <t>下高井農林高等学校</t>
  </si>
  <si>
    <t>0259-66-4020</t>
  </si>
  <si>
    <t>0259-66-3158</t>
  </si>
  <si>
    <t>佐渡市栗野江377-1</t>
  </si>
  <si>
    <t>952-0202</t>
  </si>
  <si>
    <t>佐渡総合高等学校</t>
  </si>
  <si>
    <t>新潟県立</t>
  </si>
  <si>
    <t>新潟県</t>
  </si>
  <si>
    <t>0254-53-6810</t>
  </si>
  <si>
    <t>0254-52-5201</t>
  </si>
  <si>
    <t>村上市飯野桜ヶ丘10-25</t>
  </si>
  <si>
    <t>958-0856</t>
  </si>
  <si>
    <t>村上桜ヶ丘高等学校</t>
  </si>
  <si>
    <t>0254-26-8526</t>
  </si>
  <si>
    <t>0254-22-2303</t>
  </si>
  <si>
    <t>新発田市大栄町6-4-23</t>
  </si>
  <si>
    <t>957-8502</t>
  </si>
  <si>
    <t>新発田農業高等学校</t>
  </si>
  <si>
    <t>0256-72-1751</t>
  </si>
  <si>
    <t>0256-72-3261</t>
  </si>
  <si>
    <t>新潟市西蒲区巻甲4295-1</t>
  </si>
  <si>
    <t>953-0041</t>
  </si>
  <si>
    <t>巻総合高等学校</t>
  </si>
  <si>
    <t>0256-53-2672</t>
  </si>
  <si>
    <t>0256-52-3115</t>
  </si>
  <si>
    <t>加茂市神明町2-15-5</t>
  </si>
  <si>
    <t>959-1325</t>
  </si>
  <si>
    <t>025-757-9342</t>
  </si>
  <si>
    <t>025-752-3186</t>
  </si>
  <si>
    <t>十日町市高山4-461</t>
  </si>
  <si>
    <t>948-0055</t>
  </si>
  <si>
    <t>十日町総合高等学校</t>
  </si>
  <si>
    <t>0258-39-5535</t>
  </si>
  <si>
    <t>0258-37-2266</t>
  </si>
  <si>
    <t>長岡市曲新町3-13-1</t>
  </si>
  <si>
    <t>940-1198</t>
  </si>
  <si>
    <t>長岡農業高等学校</t>
  </si>
  <si>
    <t>0257-24-2365</t>
  </si>
  <si>
    <t>0257-22-5288</t>
  </si>
  <si>
    <t>柏崎市元城町1-1</t>
  </si>
  <si>
    <t>945-0826</t>
  </si>
  <si>
    <t>柏崎総合高等学校</t>
  </si>
  <si>
    <t>025-526-5852</t>
  </si>
  <si>
    <t>025-524-2260</t>
  </si>
  <si>
    <t>上越市東城町1-4-41</t>
  </si>
  <si>
    <t>943-0836</t>
  </si>
  <si>
    <t>高田農業高等学校</t>
  </si>
  <si>
    <t>053-542-1466</t>
  </si>
  <si>
    <t>053-542-0016</t>
  </si>
  <si>
    <t>431-2213</t>
  </si>
  <si>
    <t>浜松湖北高等学校</t>
  </si>
  <si>
    <t>静岡県立</t>
  </si>
  <si>
    <t>静岡県</t>
  </si>
  <si>
    <t>関東</t>
  </si>
  <si>
    <t>053-485-8111</t>
  </si>
  <si>
    <t>053-482-1011</t>
  </si>
  <si>
    <t>432-8686</t>
  </si>
  <si>
    <t>浜松大平台高等学校</t>
  </si>
  <si>
    <t>0538-32-6691</t>
  </si>
  <si>
    <t>0538-32-2161</t>
  </si>
  <si>
    <t>磐田市中泉168番地</t>
  </si>
  <si>
    <t>438-8718</t>
  </si>
  <si>
    <t>磐田農業高等学校</t>
  </si>
  <si>
    <t>053-925-7422</t>
  </si>
  <si>
    <t>053-925-3139</t>
  </si>
  <si>
    <t>431-3314</t>
  </si>
  <si>
    <t>天竜高等学校</t>
  </si>
  <si>
    <t>0538-85-6111</t>
  </si>
  <si>
    <t>0538-85-6000</t>
  </si>
  <si>
    <t>周智郡森町森2085</t>
  </si>
  <si>
    <t>437-0215</t>
  </si>
  <si>
    <t>遠江総合高等学校</t>
  </si>
  <si>
    <t>0537-36-4690</t>
  </si>
  <si>
    <t>0537-35-3181</t>
  </si>
  <si>
    <t>菊川市東横地1222-3</t>
  </si>
  <si>
    <t>439-0022</t>
  </si>
  <si>
    <t>小笠高等学校</t>
  </si>
  <si>
    <t>054-641-2827</t>
  </si>
  <si>
    <t>054-641-2400</t>
  </si>
  <si>
    <t>藤枝市郡970</t>
  </si>
  <si>
    <t>426-0016</t>
  </si>
  <si>
    <t>藤枝北高等学校</t>
  </si>
  <si>
    <t>054-264-2226</t>
  </si>
  <si>
    <t>054-261-0111</t>
  </si>
  <si>
    <t>420-0812</t>
  </si>
  <si>
    <t>静岡農業高等学校</t>
  </si>
  <si>
    <t>0544-26-8849</t>
  </si>
  <si>
    <t>0544-27-3205</t>
  </si>
  <si>
    <t>富士宮市弓沢町732番地</t>
  </si>
  <si>
    <t>418-0073</t>
  </si>
  <si>
    <t>富岳館高等学校</t>
  </si>
  <si>
    <t>055-978-2267</t>
  </si>
  <si>
    <t>055-978-2265</t>
  </si>
  <si>
    <t>田方郡函南町塚本961</t>
  </si>
  <si>
    <t>419-0124</t>
  </si>
  <si>
    <t>田方農業高等学校</t>
  </si>
  <si>
    <t>0558-62-2799</t>
  </si>
  <si>
    <t>0558-62-0103</t>
  </si>
  <si>
    <t>415-0306</t>
  </si>
  <si>
    <t>下田高等学校南伊豆分校</t>
  </si>
  <si>
    <t>055-262-6381</t>
  </si>
  <si>
    <t>055-262-2135</t>
  </si>
  <si>
    <t>406-0031</t>
  </si>
  <si>
    <t>笛吹高等学校</t>
  </si>
  <si>
    <t>山梨県立</t>
    <rPh sb="0" eb="2">
      <t>ヤマナシ</t>
    </rPh>
    <phoneticPr fontId="2"/>
  </si>
  <si>
    <t>山梨県</t>
  </si>
  <si>
    <t>055-279-1413</t>
  </si>
  <si>
    <t>055-276-2611</t>
  </si>
  <si>
    <t>甲斐市西八幡4533</t>
  </si>
  <si>
    <t>400-0117</t>
  </si>
  <si>
    <t>農林高等学校</t>
  </si>
  <si>
    <t>0551-32-3194</t>
  </si>
  <si>
    <t>0551-20-4025</t>
  </si>
  <si>
    <t>北杜市長坂町渋沢1007-19</t>
  </si>
  <si>
    <t>408-0023</t>
  </si>
  <si>
    <t>北杜高等学校</t>
  </si>
  <si>
    <t>046-888-1493</t>
  </si>
  <si>
    <t>046-888-1036</t>
  </si>
  <si>
    <t>三浦市初声町和田3023-1</t>
  </si>
  <si>
    <t>238-0114</t>
  </si>
  <si>
    <t>三浦初声高等学校</t>
  </si>
  <si>
    <t>神奈川県立</t>
    <rPh sb="0" eb="3">
      <t>カナガワ</t>
    </rPh>
    <phoneticPr fontId="2"/>
  </si>
  <si>
    <t>神奈川県</t>
  </si>
  <si>
    <t>042-760-6140</t>
  </si>
  <si>
    <t xml:space="preserve">042-760-6131 </t>
  </si>
  <si>
    <t>相模原市緑区橋本台4-2-1</t>
  </si>
  <si>
    <t>252-0132</t>
  </si>
  <si>
    <t>相原高等学校</t>
  </si>
  <si>
    <t>0465-82-7684</t>
  </si>
  <si>
    <t>0465-82-0151</t>
  </si>
  <si>
    <t>足柄上郡開成町吉田島281</t>
  </si>
  <si>
    <t>258-0021</t>
  </si>
  <si>
    <t>吉田島高等学校</t>
  </si>
  <si>
    <t>046-231-1599</t>
  </si>
  <si>
    <t>046-231-5202</t>
  </si>
  <si>
    <t>海老名市中新田4-12-1</t>
  </si>
  <si>
    <t>243-0422</t>
  </si>
  <si>
    <t>0463-34-9384</t>
  </si>
  <si>
    <t>0463-31-0944</t>
  </si>
  <si>
    <t>平塚市達上ヶ丘10-10</t>
  </si>
  <si>
    <t>254-0064</t>
  </si>
  <si>
    <t>平塚農商高等学校</t>
    <rPh sb="4" eb="6">
      <t>コウトウ</t>
    </rPh>
    <phoneticPr fontId="12"/>
  </si>
  <si>
    <t>04994-6-0551</t>
  </si>
  <si>
    <t>04994-6-1136</t>
  </si>
  <si>
    <t>三宅島三宅村坪田4586</t>
  </si>
  <si>
    <t>100-1211</t>
  </si>
  <si>
    <t>三宅高等学校</t>
    <rPh sb="0" eb="2">
      <t>ミヤケ</t>
    </rPh>
    <phoneticPr fontId="2"/>
  </si>
  <si>
    <t>東京都立</t>
  </si>
  <si>
    <t>東京都</t>
  </si>
  <si>
    <t>04992-2-2461</t>
  </si>
  <si>
    <t>04992-2-1431</t>
  </si>
  <si>
    <t>大島町元町字八重の水127</t>
  </si>
  <si>
    <t>100-0101</t>
  </si>
  <si>
    <t>大島高等学校</t>
    <rPh sb="0" eb="2">
      <t>オオシマ</t>
    </rPh>
    <phoneticPr fontId="2"/>
  </si>
  <si>
    <t>042-360-0642</t>
  </si>
  <si>
    <t>042-362-2211</t>
  </si>
  <si>
    <t>183-0056</t>
  </si>
  <si>
    <t>04996-2-3738</t>
  </si>
  <si>
    <t>04996-2-1181</t>
  </si>
  <si>
    <t>八丈島八丈町大賀郷3020</t>
  </si>
  <si>
    <t>100-1401</t>
  </si>
  <si>
    <t>八丈高等学校</t>
  </si>
  <si>
    <t>03-3602-8330</t>
  </si>
  <si>
    <t>03-3602-2865</t>
  </si>
  <si>
    <t>葛飾区西亀有1-28-1</t>
  </si>
  <si>
    <t>124-0002</t>
  </si>
  <si>
    <t>農産高等学校</t>
  </si>
  <si>
    <t>042-556-2439</t>
  </si>
  <si>
    <t>042-557-0142</t>
  </si>
  <si>
    <t>西多摩郡瑞穂町石畑2027</t>
  </si>
  <si>
    <t>190-1211</t>
  </si>
  <si>
    <t>瑞穂農芸高等学校</t>
  </si>
  <si>
    <t>03-3399-3996</t>
  </si>
  <si>
    <t>03-3399-0191</t>
  </si>
  <si>
    <t>杉並区今川3-25-1</t>
  </si>
  <si>
    <t>167-0035</t>
  </si>
  <si>
    <t>03-3705-1808</t>
  </si>
  <si>
    <t>03-3705-2154</t>
  </si>
  <si>
    <t>世田谷区深沢5-38-1</t>
  </si>
  <si>
    <t>158-8566</t>
  </si>
  <si>
    <t>04-7123-8506</t>
  </si>
  <si>
    <t>04-7122-4581</t>
  </si>
  <si>
    <t>野田市清水482</t>
  </si>
  <si>
    <t>278-0043</t>
  </si>
  <si>
    <t>清水高等学校</t>
  </si>
  <si>
    <t>千葉県立</t>
  </si>
  <si>
    <t>千葉県</t>
  </si>
  <si>
    <t>047-463-4039</t>
  </si>
  <si>
    <t>047-464-0011</t>
  </si>
  <si>
    <t>船橋市薬円台5-34-1</t>
  </si>
  <si>
    <t>274-0077</t>
  </si>
  <si>
    <t>薬園台高等学校</t>
  </si>
  <si>
    <t>0436-92-4748</t>
  </si>
  <si>
    <t>0436-92-1541</t>
  </si>
  <si>
    <t>市原市牛久655</t>
  </si>
  <si>
    <t>290-0225</t>
  </si>
  <si>
    <t>市原高等学校</t>
  </si>
  <si>
    <t>0439-27-2146</t>
  </si>
  <si>
    <t>0439-27-2351</t>
  </si>
  <si>
    <t>君津市青柳48</t>
  </si>
  <si>
    <t>292-0454</t>
  </si>
  <si>
    <t>君津青葉高等学校</t>
  </si>
  <si>
    <t>0439-55-7819</t>
  </si>
  <si>
    <t>0439-52-4583</t>
  </si>
  <si>
    <t>君津市坂田454番地</t>
  </si>
  <si>
    <t>299-1142</t>
  </si>
  <si>
    <t>君津高等学校</t>
    <rPh sb="0" eb="2">
      <t>キミツ</t>
    </rPh>
    <phoneticPr fontId="12"/>
  </si>
  <si>
    <t>0470-47-4868</t>
  </si>
  <si>
    <t>0470-47-2551</t>
  </si>
  <si>
    <t>南房総市和田町海発1604</t>
  </si>
  <si>
    <t>299-2795</t>
  </si>
  <si>
    <t>安房拓心高等学校</t>
  </si>
  <si>
    <t>0470-63-9772</t>
  </si>
  <si>
    <t>0470-62-1171</t>
  </si>
  <si>
    <t>いすみ市大原7985</t>
  </si>
  <si>
    <t>298-0004</t>
  </si>
  <si>
    <t>大原高等学校</t>
  </si>
  <si>
    <t>0475-22-3999</t>
  </si>
  <si>
    <t>0475-22-3315</t>
  </si>
  <si>
    <t>茂原市上林283</t>
  </si>
  <si>
    <t>297-0019</t>
  </si>
  <si>
    <t>茂原樟陽高等学校</t>
  </si>
  <si>
    <t>0475-73-2095</t>
  </si>
  <si>
    <t>0475-72-0003</t>
  </si>
  <si>
    <t>大網白里市大網435-1</t>
  </si>
  <si>
    <t>299-3251</t>
  </si>
  <si>
    <t>大網高等学校</t>
  </si>
  <si>
    <t>0479-62-4426</t>
  </si>
  <si>
    <t>0479-62-0129</t>
  </si>
  <si>
    <t>旭市ロ-1</t>
  </si>
  <si>
    <t>289-2516</t>
  </si>
  <si>
    <t>旭農業高等学校</t>
  </si>
  <si>
    <t>0479-76-4217</t>
  </si>
  <si>
    <t>0479-76-2557</t>
  </si>
  <si>
    <t>香取郡多古町多古3236</t>
  </si>
  <si>
    <t>289-2241</t>
  </si>
  <si>
    <t>多古高等学校</t>
  </si>
  <si>
    <t>0476-96-0409</t>
  </si>
  <si>
    <t>0476-96-1161</t>
  </si>
  <si>
    <t>成田市名古屋247</t>
  </si>
  <si>
    <t>289-0116</t>
  </si>
  <si>
    <t>下総高等学校</t>
  </si>
  <si>
    <t>0476-26-7093</t>
  </si>
  <si>
    <t>0476-26-8111</t>
  </si>
  <si>
    <t>成田市松崎20</t>
  </si>
  <si>
    <t>286-0846</t>
  </si>
  <si>
    <t>成田西陵高等学校</t>
  </si>
  <si>
    <t>04-7153-6894</t>
  </si>
  <si>
    <t>04-7153-3161</t>
  </si>
  <si>
    <t>流山市東初石2-98</t>
  </si>
  <si>
    <t>270-0114</t>
  </si>
  <si>
    <t>流山高等学校</t>
  </si>
  <si>
    <t>048-280-1028</t>
  </si>
  <si>
    <t>048-286-0565</t>
  </si>
  <si>
    <t>川口市大字里225番地1</t>
  </si>
  <si>
    <t>334-0005</t>
  </si>
  <si>
    <t>鳩ヶ谷高等学校</t>
  </si>
  <si>
    <t>埼玉県立</t>
  </si>
  <si>
    <t>埼玉県</t>
  </si>
  <si>
    <t>048-560-1054</t>
  </si>
  <si>
    <t>048-561-0341</t>
  </si>
  <si>
    <t>羽生市大字羽生323</t>
  </si>
  <si>
    <t>348-8502</t>
  </si>
  <si>
    <t>羽生実業高等学校</t>
  </si>
  <si>
    <t>0495-73-1011</t>
  </si>
  <si>
    <t>0495-72-1566</t>
  </si>
  <si>
    <t>本庄市児玉町金屋980</t>
  </si>
  <si>
    <t>367-0216</t>
  </si>
  <si>
    <t>048-840-1047</t>
  </si>
  <si>
    <t>048-852-6880</t>
  </si>
  <si>
    <t>さいたま市中央区円阿弥7-4-1</t>
  </si>
  <si>
    <t>338-0007</t>
  </si>
  <si>
    <t>いずみ高等学校</t>
  </si>
  <si>
    <t>0494-21-1040</t>
  </si>
  <si>
    <t>0494-22-3017</t>
  </si>
  <si>
    <t>秩父市大野原2000</t>
  </si>
  <si>
    <t>368-0005</t>
  </si>
  <si>
    <t>秩父農工科学高等学校</t>
  </si>
  <si>
    <t>049-229-1050</t>
  </si>
  <si>
    <t>049-222-4148</t>
  </si>
  <si>
    <t>川越市小仙波町5-14</t>
  </si>
  <si>
    <t>350-0036</t>
  </si>
  <si>
    <t>川越総合高等学校</t>
  </si>
  <si>
    <t>0480-36-1012</t>
  </si>
  <si>
    <t>0480-32-0029</t>
  </si>
  <si>
    <t>北葛飾郡杉戸町堤根1684番地の1</t>
  </si>
  <si>
    <t>345-0024</t>
  </si>
  <si>
    <t>杉戸農業高等学校</t>
  </si>
  <si>
    <t>048-520-1060</t>
  </si>
  <si>
    <t>048-521-0051</t>
  </si>
  <si>
    <t>熊谷市大原3-3-1</t>
  </si>
  <si>
    <t>360-0812</t>
  </si>
  <si>
    <t>熊谷農業高等学校</t>
  </si>
  <si>
    <t>0276-62-7318</t>
  </si>
  <si>
    <t>0276-62-3564</t>
  </si>
  <si>
    <t>邑楽郡大泉町北小泉2-16-1</t>
  </si>
  <si>
    <t>370-0511</t>
  </si>
  <si>
    <t>大泉高等学校</t>
  </si>
  <si>
    <t>群馬県立</t>
  </si>
  <si>
    <t>群馬県</t>
  </si>
  <si>
    <t>0279-75-7168</t>
  </si>
  <si>
    <t>0279-75-3455</t>
  </si>
  <si>
    <t>吾妻郡中之条町大字中之条町1303</t>
  </si>
  <si>
    <t>377-0424</t>
  </si>
  <si>
    <t>吾妻中央高等学校</t>
  </si>
  <si>
    <t>027-382-7207</t>
  </si>
  <si>
    <t>027-381-0227</t>
  </si>
  <si>
    <t>安中市安中1-2-8</t>
  </si>
  <si>
    <t>379-0116</t>
  </si>
  <si>
    <t>安中総合学園高等学校</t>
  </si>
  <si>
    <t>0274-62-3485</t>
  </si>
  <si>
    <t>0274-62-0690</t>
  </si>
  <si>
    <t>富岡市富岡451</t>
  </si>
  <si>
    <t>370-2316</t>
  </si>
  <si>
    <t>富岡実業高等学校</t>
  </si>
  <si>
    <t>0274-22-6741</t>
  </si>
  <si>
    <t>0274-22-2308</t>
  </si>
  <si>
    <t>藤岡市篠塚90</t>
  </si>
  <si>
    <t>375-0017</t>
  </si>
  <si>
    <t>藤岡北高等学校</t>
  </si>
  <si>
    <t>0278-22-5136</t>
  </si>
  <si>
    <t>0278-23-1131</t>
  </si>
  <si>
    <t>沼田市栄町165-2</t>
  </si>
  <si>
    <t>378-0014</t>
  </si>
  <si>
    <t>利根実業高等学校</t>
  </si>
  <si>
    <t>0270-21-7694</t>
  </si>
  <si>
    <t>0270-25-3266</t>
  </si>
  <si>
    <t>伊勢崎市上泉町212</t>
  </si>
  <si>
    <t>372-0045</t>
  </si>
  <si>
    <t>伊勢崎興陽高等学校</t>
  </si>
  <si>
    <t>027-233-1291</t>
  </si>
  <si>
    <t>027-231-2403</t>
  </si>
  <si>
    <t>前橋市日吉町2-25-1</t>
  </si>
  <si>
    <t>371-0017</t>
  </si>
  <si>
    <t>勢多農林高等学校</t>
  </si>
  <si>
    <t>0287-43-1231</t>
  </si>
  <si>
    <t>矢板市片俣618-2</t>
  </si>
  <si>
    <t>329-2155</t>
  </si>
  <si>
    <t>矢板高等学校</t>
  </si>
  <si>
    <t>栃木県立</t>
  </si>
  <si>
    <t>栃木県</t>
  </si>
  <si>
    <t>0287-36-8027</t>
  </si>
  <si>
    <t>0287-36-1225</t>
  </si>
  <si>
    <t>那須塩原市下永田4丁目3番地52</t>
  </si>
  <si>
    <t>329-2712</t>
  </si>
  <si>
    <t>那須拓陽高等学校</t>
  </si>
  <si>
    <t>0285-83-4634</t>
  </si>
  <si>
    <t>0285-82-3415</t>
  </si>
  <si>
    <t>真岡市下籠谷396</t>
  </si>
  <si>
    <t>321-4415</t>
  </si>
  <si>
    <t>真岡北陵高等学校</t>
  </si>
  <si>
    <t>0282-22-0375</t>
  </si>
  <si>
    <t>0282-22-0326</t>
  </si>
  <si>
    <t>栃木市平井町911</t>
  </si>
  <si>
    <t>328-0054</t>
  </si>
  <si>
    <t>栃木農業高等学校</t>
  </si>
  <si>
    <t>0285-49-0908</t>
  </si>
  <si>
    <t>0285-49-2932</t>
  </si>
  <si>
    <t>小山市東山田448-29</t>
  </si>
  <si>
    <t>323-0802</t>
  </si>
  <si>
    <t>小山北桜高等学校</t>
  </si>
  <si>
    <t>0289-75-1420</t>
  </si>
  <si>
    <t>0289-75-2231</t>
  </si>
  <si>
    <t>鹿沼市みなみ町8番73号</t>
  </si>
  <si>
    <t>322-0524</t>
  </si>
  <si>
    <t>028-660-4540</t>
  </si>
  <si>
    <t>028-661-1525</t>
  </si>
  <si>
    <t>宇都宮市元今泉8丁目2番1号</t>
  </si>
  <si>
    <t>321-0954</t>
  </si>
  <si>
    <t>宇都宮白楊高等学校</t>
  </si>
  <si>
    <t>0297-35-7812</t>
  </si>
  <si>
    <t>0297-35-1667</t>
  </si>
  <si>
    <t>坂東市岩井4319-1</t>
    <rPh sb="3" eb="5">
      <t>イワイ</t>
    </rPh>
    <phoneticPr fontId="12"/>
  </si>
  <si>
    <t>306-0631</t>
  </si>
  <si>
    <t>坂東清風高等学校</t>
    <rPh sb="2" eb="4">
      <t>セイフウ</t>
    </rPh>
    <phoneticPr fontId="12"/>
  </si>
  <si>
    <t>茨城県立</t>
  </si>
  <si>
    <t>茨城県</t>
  </si>
  <si>
    <t>0291-33-6093</t>
  </si>
  <si>
    <t>0291-33-2171</t>
  </si>
  <si>
    <t>鉾田市鉾田1158</t>
  </si>
  <si>
    <t>311-1517</t>
  </si>
  <si>
    <t>鉾田第二高等学校</t>
    <rPh sb="0" eb="2">
      <t>ホコタ</t>
    </rPh>
    <rPh sb="2" eb="4">
      <t>ダイニ</t>
    </rPh>
    <phoneticPr fontId="2"/>
  </si>
  <si>
    <t>0293-22-3750</t>
  </si>
  <si>
    <t>0293-22-3161</t>
  </si>
  <si>
    <t>高萩市高萩1111</t>
  </si>
  <si>
    <t>318-0034</t>
  </si>
  <si>
    <t>高萩高等学校</t>
    <rPh sb="0" eb="2">
      <t>タカハギ</t>
    </rPh>
    <phoneticPr fontId="2"/>
  </si>
  <si>
    <t>0296-54-2032</t>
  </si>
  <si>
    <t>0296-55-3715</t>
  </si>
  <si>
    <t>桜川市真壁町飯塚210</t>
  </si>
  <si>
    <t>300-4417</t>
  </si>
  <si>
    <t>真壁高等学校</t>
  </si>
  <si>
    <t>029-892-3957</t>
  </si>
  <si>
    <t>029-892-2103</t>
  </si>
  <si>
    <t>稲敷市江戸崎甲476-2</t>
  </si>
  <si>
    <t>300-0504</t>
  </si>
  <si>
    <t>江戸崎総合高等学校</t>
  </si>
  <si>
    <t>0299-22-6289</t>
  </si>
  <si>
    <t>0299-22-4135</t>
  </si>
  <si>
    <t>石岡市石岡1-9</t>
  </si>
  <si>
    <t>315-0001</t>
  </si>
  <si>
    <t>石岡第一高等学校</t>
  </si>
  <si>
    <t>029-295-4780</t>
  </si>
  <si>
    <t>029-298-6266</t>
  </si>
  <si>
    <t>那珂市東木倉983</t>
  </si>
  <si>
    <t>311-0114</t>
  </si>
  <si>
    <t>水戸農業高等学校</t>
  </si>
  <si>
    <t>0295-72-1268</t>
  </si>
  <si>
    <t>0295-72-0079</t>
  </si>
  <si>
    <t>久慈郡大子町大子224</t>
  </si>
  <si>
    <t>319-3526</t>
  </si>
  <si>
    <t>大子清流高等学校</t>
  </si>
  <si>
    <t>0240-23-6828</t>
  </si>
  <si>
    <t xml:space="preserve">0240-23-6825 </t>
  </si>
  <si>
    <t>979-0408</t>
  </si>
  <si>
    <t>ふたば未来学園高等学校</t>
  </si>
  <si>
    <t>福島県立</t>
  </si>
  <si>
    <t>福島県</t>
  </si>
  <si>
    <t>東北</t>
  </si>
  <si>
    <t xml:space="preserve">0244-23-1483 </t>
  </si>
  <si>
    <t>0244-23-5175</t>
  </si>
  <si>
    <t>南相馬市原町区三島町1丁目65</t>
  </si>
  <si>
    <t>975-0012</t>
  </si>
  <si>
    <t>相馬農業高等学校</t>
  </si>
  <si>
    <t>0246-62-3826</t>
  </si>
  <si>
    <t>0246-63-3310</t>
  </si>
  <si>
    <t>いわき市植田町小名田60番地</t>
  </si>
  <si>
    <t>974-8261</t>
  </si>
  <si>
    <t>磐城農業高等学校</t>
  </si>
  <si>
    <t>0242-83-0269</t>
  </si>
  <si>
    <t>0242-83-4115</t>
  </si>
  <si>
    <t>河沼郡会津坂下町字曲田1391</t>
  </si>
  <si>
    <t>969-6546</t>
  </si>
  <si>
    <t>会津農林高等学校</t>
  </si>
  <si>
    <t>0247-72-6211</t>
  </si>
  <si>
    <t>0247-72-3171</t>
  </si>
  <si>
    <t>田村郡小野町大字小野新町字宿ﾉ後63</t>
  </si>
  <si>
    <t>963-3401</t>
  </si>
  <si>
    <t>小野高等学校</t>
  </si>
  <si>
    <t>0247-33-7943</t>
  </si>
  <si>
    <t>0247-33-3214</t>
  </si>
  <si>
    <t>963-6131</t>
  </si>
  <si>
    <t>修明高等学校</t>
  </si>
  <si>
    <t>0248-24-2781</t>
  </si>
  <si>
    <t>0248-24-1176</t>
  </si>
  <si>
    <t>白河市瀬戸原6-1</t>
  </si>
  <si>
    <t>961-0822</t>
  </si>
  <si>
    <t>白河実業高等学校</t>
  </si>
  <si>
    <t>0248-92-2051</t>
  </si>
  <si>
    <t>0248-62-3145</t>
  </si>
  <si>
    <t>岩瀬郡鏡石町桜町207</t>
  </si>
  <si>
    <t>969-0401</t>
  </si>
  <si>
    <t>岩瀬農業高等学校</t>
  </si>
  <si>
    <t>0243-55-3780</t>
  </si>
  <si>
    <t>0243-55-2121</t>
  </si>
  <si>
    <t>二本松市下長折字真角13</t>
  </si>
  <si>
    <t>964-0316</t>
  </si>
  <si>
    <t>024-546-3383</t>
  </si>
  <si>
    <t>024-546-3381</t>
  </si>
  <si>
    <t>福島市永井川字北原田1</t>
  </si>
  <si>
    <t>960-1192</t>
  </si>
  <si>
    <t>福島明成高等学校</t>
  </si>
  <si>
    <t>999-3193</t>
  </si>
  <si>
    <t>上山明新館高等学校</t>
  </si>
  <si>
    <t>山形県立</t>
  </si>
  <si>
    <t>山形県</t>
  </si>
  <si>
    <t>0235-64-2404</t>
  </si>
  <si>
    <t>0235-64-2151</t>
  </si>
  <si>
    <t>鶴岡市藤島字古楯跡221</t>
  </si>
  <si>
    <t>999-7601</t>
  </si>
  <si>
    <t>庄内農業高等学校</t>
  </si>
  <si>
    <t>0233-22-7111</t>
  </si>
  <si>
    <t>0233-28-8777</t>
  </si>
  <si>
    <t>新庄市大字松本370</t>
    <rPh sb="3" eb="5">
      <t>オオアザ</t>
    </rPh>
    <phoneticPr fontId="12"/>
  </si>
  <si>
    <t>996-0051</t>
  </si>
  <si>
    <t>新庄神室産業高等学校</t>
  </si>
  <si>
    <t>0237-55-2537</t>
  </si>
  <si>
    <t>村山市楯岡北町1-3-1</t>
  </si>
  <si>
    <t>995-0011</t>
  </si>
  <si>
    <t>村山産業高等学校</t>
  </si>
  <si>
    <t>0238-42-2103</t>
  </si>
  <si>
    <t>0238-42-2101</t>
  </si>
  <si>
    <t>東置賜郡川西町大字上小松3723</t>
  </si>
  <si>
    <t>999-0121</t>
  </si>
  <si>
    <t>置賜農業高等学校</t>
  </si>
  <si>
    <t>0182-45-2088</t>
  </si>
  <si>
    <t>0182-45-2073</t>
  </si>
  <si>
    <t>横手市増田町増田字一本柳137</t>
  </si>
  <si>
    <t>019-0701</t>
  </si>
  <si>
    <t>増田高等学校</t>
  </si>
  <si>
    <t>秋田県立</t>
  </si>
  <si>
    <t>秋田県</t>
  </si>
  <si>
    <t>0187-62-3434</t>
  </si>
  <si>
    <t>0187-63-2257</t>
  </si>
  <si>
    <t xml:space="preserve">大仙市大曲金谷町26-9  </t>
  </si>
  <si>
    <t>014-0054</t>
  </si>
  <si>
    <t>大曲農業高等学校</t>
  </si>
  <si>
    <t>0184-33-2204</t>
  </si>
  <si>
    <t>0184-33-2203</t>
  </si>
  <si>
    <t>由利本荘市西目町沼田字新道下2-142</t>
  </si>
  <si>
    <t>018-0604</t>
  </si>
  <si>
    <t>西目高等学校</t>
  </si>
  <si>
    <t>018-873-3313</t>
  </si>
  <si>
    <t>018-873-3311</t>
  </si>
  <si>
    <t>秋田市金足追分字海老穴 102-4</t>
  </si>
  <si>
    <t>010-0126</t>
  </si>
  <si>
    <t>金足農業高等学校</t>
  </si>
  <si>
    <t>016-0896</t>
  </si>
  <si>
    <t>能代科学技術高等学校</t>
    <rPh sb="2" eb="6">
      <t>カガクギジュツ</t>
    </rPh>
    <phoneticPr fontId="12"/>
  </si>
  <si>
    <t>0186-62-0555</t>
  </si>
  <si>
    <t>0186-60-0151</t>
  </si>
  <si>
    <t>018-3314</t>
  </si>
  <si>
    <t>秋田北鷹高等学校</t>
  </si>
  <si>
    <t>0226-42-2628</t>
  </si>
  <si>
    <t>0226-42-2627</t>
  </si>
  <si>
    <t>気仙沼市本吉町津谷桜子2-24</t>
  </si>
  <si>
    <t>988-0341</t>
  </si>
  <si>
    <t>本吉響高等学校</t>
  </si>
  <si>
    <t>宮城県</t>
  </si>
  <si>
    <t>0228-35-1822</t>
  </si>
  <si>
    <t>0228-35-1818</t>
  </si>
  <si>
    <t>栗原市若柳字川南戸ﾉ西184</t>
  </si>
  <si>
    <t>989-5502</t>
  </si>
  <si>
    <t>迫桜高等学校</t>
  </si>
  <si>
    <t>0220-34-4655</t>
  </si>
  <si>
    <t>0220-34-4666</t>
  </si>
  <si>
    <t xml:space="preserve">
登米市中田町上沼字北桜場223-1
</t>
  </si>
  <si>
    <t>987-0602</t>
  </si>
  <si>
    <t>登米総合産業高等学校</t>
  </si>
  <si>
    <t>0225-74-2212</t>
  </si>
  <si>
    <t>0225-74-2211</t>
  </si>
  <si>
    <t>石巻市鹿又字用水向126</t>
  </si>
  <si>
    <t>986-1111</t>
  </si>
  <si>
    <t>石巻北高等学校</t>
  </si>
  <si>
    <t>0229-32-3126</t>
  </si>
  <si>
    <t>0229-32-3125</t>
  </si>
  <si>
    <t>遠田郡美里町牛飼字伊勢堂裏30</t>
  </si>
  <si>
    <t>987-0004</t>
  </si>
  <si>
    <t>小牛田農林高等学校</t>
  </si>
  <si>
    <t>0229-58-1123</t>
  </si>
  <si>
    <t>0229-58-1122</t>
  </si>
  <si>
    <t>遠田郡美里町大柳字天神原7</t>
  </si>
  <si>
    <t>989-4204</t>
  </si>
  <si>
    <t>南郷高等学校</t>
  </si>
  <si>
    <t>0229-65-3901</t>
  </si>
  <si>
    <t>0229-65-3900</t>
  </si>
  <si>
    <t>加美郡色麻町黒沢字北條152</t>
  </si>
  <si>
    <t>981-4111</t>
  </si>
  <si>
    <t>加美農業高等学校</t>
  </si>
  <si>
    <t>022-384-2512</t>
  </si>
  <si>
    <t>022-384-2511</t>
  </si>
  <si>
    <t>名取市高舘吉田字吉合66</t>
  </si>
  <si>
    <t>981-1242</t>
  </si>
  <si>
    <t>0224-53-1050</t>
  </si>
  <si>
    <t>0224-53-1049</t>
  </si>
  <si>
    <t>柴田郡大河原町字上川原7-2</t>
  </si>
  <si>
    <t>989-1233</t>
  </si>
  <si>
    <t>柴田農林高等学校</t>
  </si>
  <si>
    <t>0223-34-2310</t>
  </si>
  <si>
    <t>0223-34-1213</t>
  </si>
  <si>
    <t>亘理郡亘理町字舘南56-2</t>
  </si>
  <si>
    <t>989-2361</t>
  </si>
  <si>
    <t>亘理高等学校</t>
  </si>
  <si>
    <t>0224-72-1322</t>
  </si>
  <si>
    <t>0224-72-2020</t>
  </si>
  <si>
    <t>伊具郡丸森町字雁歌51</t>
  </si>
  <si>
    <t>981-2153</t>
  </si>
  <si>
    <t>伊具高等学校</t>
  </si>
  <si>
    <t>0192-27-3501</t>
  </si>
  <si>
    <t>0192-26-2380</t>
  </si>
  <si>
    <t>大船渡市立根町字冷清水1-1</t>
  </si>
  <si>
    <t>022-0006</t>
  </si>
  <si>
    <t>大船渡東高等学校</t>
  </si>
  <si>
    <t>岩手県立</t>
  </si>
  <si>
    <t>岩手県</t>
  </si>
  <si>
    <t>0191-52-3170</t>
  </si>
  <si>
    <t>0191-53-2091</t>
  </si>
  <si>
    <t>一関市千厩町千厩字石堂45-2</t>
  </si>
  <si>
    <t>029-0803</t>
  </si>
  <si>
    <t>千厩高等学校</t>
  </si>
  <si>
    <t>0197-35-2014</t>
  </si>
  <si>
    <t>0197-35-2017</t>
  </si>
  <si>
    <t>奥州市江刺岩谷堂字根岸116</t>
  </si>
  <si>
    <t>023-1101</t>
  </si>
  <si>
    <t>岩谷堂高等学校</t>
  </si>
  <si>
    <t>0197-47-2233</t>
  </si>
  <si>
    <t>0197-47-0311</t>
  </si>
  <si>
    <t>奥州市胆沢小山字笹森1</t>
  </si>
  <si>
    <t>023-0402</t>
  </si>
  <si>
    <t>水沢農業高等学校</t>
  </si>
  <si>
    <t>0198-62-2828</t>
  </si>
  <si>
    <t>0198-62-2827</t>
  </si>
  <si>
    <t>遠野市松崎町白岩21-14-1</t>
  </si>
  <si>
    <t>028-0541</t>
  </si>
  <si>
    <t>遠野緑峰高等学校</t>
  </si>
  <si>
    <t>0198-26-3236</t>
  </si>
  <si>
    <t>0198-26-3131</t>
  </si>
  <si>
    <t>花巻市葛1-68</t>
  </si>
  <si>
    <t>025-0004</t>
  </si>
  <si>
    <t>花巻農業高等学校</t>
  </si>
  <si>
    <t>019-688-4215</t>
  </si>
  <si>
    <t>019-688-4211</t>
  </si>
  <si>
    <t>滝沢市砂込1463</t>
  </si>
  <si>
    <t>020-0605</t>
  </si>
  <si>
    <t>盛岡農業高等学校</t>
  </si>
  <si>
    <t>0195-33-2777</t>
  </si>
  <si>
    <t>0195-33-3042</t>
  </si>
  <si>
    <t>二戸郡一戸町一戸字蒔前60-1</t>
  </si>
  <si>
    <t>028-5312</t>
  </si>
  <si>
    <t>0194-53-2540</t>
  </si>
  <si>
    <t>0194-53-4371</t>
  </si>
  <si>
    <t>028-0021</t>
  </si>
  <si>
    <t>久慈東高等学校</t>
  </si>
  <si>
    <t>0172-44-2242</t>
  </si>
  <si>
    <t>0172-44-3015</t>
  </si>
  <si>
    <t>平川市荒田上駒田130</t>
  </si>
  <si>
    <t>036-0112</t>
  </si>
  <si>
    <t>柏木農業高等学校</t>
  </si>
  <si>
    <t>青森県立</t>
  </si>
  <si>
    <t>青森県</t>
  </si>
  <si>
    <t>0178-76-2234</t>
  </si>
  <si>
    <t>0178-76-2215</t>
  </si>
  <si>
    <t>039-0502</t>
  </si>
  <si>
    <t>名久井農業高等学校</t>
  </si>
  <si>
    <t>0176-23-2141</t>
  </si>
  <si>
    <t>0176-23-5341</t>
  </si>
  <si>
    <t>十和田市相坂字高清水78-92</t>
  </si>
  <si>
    <t>034-8578</t>
  </si>
  <si>
    <t>0173-37-2123</t>
  </si>
  <si>
    <t>0173-37-2121</t>
  </si>
  <si>
    <t>五所川原市一野坪字朝日田12-37</t>
  </si>
  <si>
    <t>037-0093</t>
  </si>
  <si>
    <t>五所川原農林高等学校</t>
  </si>
  <si>
    <t>0126-64-2277</t>
  </si>
  <si>
    <t>0126-64-2275</t>
  </si>
  <si>
    <t>072-0024</t>
  </si>
  <si>
    <t>美唄尚栄高等学校</t>
  </si>
  <si>
    <t>北海道</t>
    <rPh sb="0" eb="3">
      <t>ホッカイドウ</t>
    </rPh>
    <phoneticPr fontId="2"/>
  </si>
  <si>
    <t>南北海道</t>
  </si>
  <si>
    <t>北海道</t>
  </si>
  <si>
    <t>0133-23-2380</t>
  </si>
  <si>
    <t>0133-23-2444</t>
  </si>
  <si>
    <t>061-0296</t>
  </si>
  <si>
    <t>当別高等学校</t>
  </si>
  <si>
    <t>0135-23-3192</t>
  </si>
  <si>
    <t>0135-23-3191</t>
  </si>
  <si>
    <t>余市郡余市町沢町6-1</t>
  </si>
  <si>
    <t>046-0022</t>
  </si>
  <si>
    <t>余市紅志高等学校</t>
  </si>
  <si>
    <t>0136-46-3386</t>
  </si>
  <si>
    <t>0136-46-3376</t>
  </si>
  <si>
    <t>虻田郡留寿都村字留寿都179-1</t>
  </si>
  <si>
    <t>048-1731</t>
  </si>
  <si>
    <t>留寿都高等学校</t>
  </si>
  <si>
    <t>0136-45-3514</t>
  </si>
  <si>
    <t>0136-45-2357</t>
  </si>
  <si>
    <t>虻田郡真狩村字光6</t>
  </si>
  <si>
    <t>048-1611</t>
  </si>
  <si>
    <t>真狩高等学校</t>
  </si>
  <si>
    <t>0137-84-5333</t>
  </si>
  <si>
    <t>0137-84-5331</t>
  </si>
  <si>
    <t>049-4433</t>
  </si>
  <si>
    <t>檜山北高等学校</t>
  </si>
  <si>
    <t>0146-46-2151</t>
  </si>
  <si>
    <t>日高郡新ひだか町静内田原797番地</t>
  </si>
  <si>
    <t>056-0144</t>
  </si>
  <si>
    <t>静内農業高等学校</t>
  </si>
  <si>
    <t>0142-66-2636</t>
  </si>
  <si>
    <t>0142-66-2456</t>
  </si>
  <si>
    <t>有珠郡壮瞥町字滝之町235番地13</t>
  </si>
  <si>
    <t>052-0101</t>
  </si>
  <si>
    <t>壮瞥高等学校</t>
  </si>
  <si>
    <t>0136-43-2031</t>
  </si>
  <si>
    <t>0136-44-2224</t>
  </si>
  <si>
    <t>虻田郡ニセコ町字富士見141番地9</t>
    <rPh sb="14" eb="16">
      <t>バンチ</t>
    </rPh>
    <phoneticPr fontId="12"/>
  </si>
  <si>
    <t>048-1501</t>
  </si>
  <si>
    <t>ニセコ高等学校</t>
  </si>
  <si>
    <t>0138-77-8133</t>
  </si>
  <si>
    <t>0138-77-8800</t>
  </si>
  <si>
    <t>041-1231</t>
  </si>
  <si>
    <t>大野農業高等学校</t>
  </si>
  <si>
    <t>0136-22-2252</t>
  </si>
  <si>
    <t>0136-22-1148</t>
  </si>
  <si>
    <t>虻田郡倶知安町字旭15番地</t>
  </si>
  <si>
    <t>044-0083</t>
  </si>
  <si>
    <t>倶知安農業高等学校</t>
  </si>
  <si>
    <t>011-386-1243</t>
  </si>
  <si>
    <t>011-386-3111</t>
  </si>
  <si>
    <t>069-8533</t>
  </si>
  <si>
    <t>酪農学園大学附属とわの森三愛高等学校</t>
  </si>
  <si>
    <t>0126-22-5362</t>
  </si>
  <si>
    <t>0126-22-0130</t>
  </si>
  <si>
    <t>岩見沢市並木町1番地5</t>
    <rPh sb="8" eb="10">
      <t>バンチ</t>
    </rPh>
    <phoneticPr fontId="12"/>
  </si>
  <si>
    <t>068-0818</t>
  </si>
  <si>
    <t>岩見沢農業高等学校</t>
  </si>
  <si>
    <t>0155-48-3052</t>
  </si>
  <si>
    <t>0155-48-3051</t>
  </si>
  <si>
    <t>帯広市稲田町西1線9番地</t>
  </si>
  <si>
    <t>080-0834</t>
  </si>
  <si>
    <t>帯広農業高等学校</t>
  </si>
  <si>
    <t>東北海道</t>
  </si>
  <si>
    <t>0155-52-2261</t>
  </si>
  <si>
    <t>0155-52-2362</t>
  </si>
  <si>
    <t>河西郡更別村字更別基線95番地</t>
  </si>
  <si>
    <t>089-1501</t>
  </si>
  <si>
    <t>更別農業高等学校</t>
  </si>
  <si>
    <t>01564-5-4130</t>
  </si>
  <si>
    <t>01564-5-3121</t>
  </si>
  <si>
    <t>士幌高等学校</t>
  </si>
  <si>
    <t>015-485-2067</t>
  </si>
  <si>
    <t>川上郡標茶町常盤10丁目1番地</t>
  </si>
  <si>
    <t>088-2313</t>
  </si>
  <si>
    <t>標茶高等学校</t>
  </si>
  <si>
    <t>0152-73-4137</t>
  </si>
  <si>
    <t>0152-73-4136</t>
  </si>
  <si>
    <t>網走郡美幌町字報徳94番地</t>
  </si>
  <si>
    <t>092-0017</t>
  </si>
  <si>
    <t>美幌高等学校</t>
  </si>
  <si>
    <t>0153-75-2263</t>
  </si>
  <si>
    <t>0153-75-2053</t>
  </si>
  <si>
    <t>野付郡別海町別海緑町70番地1</t>
    <rPh sb="1" eb="2">
      <t>ツケ</t>
    </rPh>
    <phoneticPr fontId="12"/>
  </si>
  <si>
    <t>086-0214</t>
  </si>
  <si>
    <t>別海高等学校</t>
  </si>
  <si>
    <t>第９会場</t>
    <rPh sb="0" eb="1">
      <t>ダイ</t>
    </rPh>
    <rPh sb="2" eb="4">
      <t>カイジョウ</t>
    </rPh>
    <phoneticPr fontId="3"/>
  </si>
  <si>
    <t>0153-78-2465</t>
  </si>
  <si>
    <t>0153-78-2053</t>
  </si>
  <si>
    <t>標津郡中標津町計根別南2条西1丁目1番地1</t>
  </si>
  <si>
    <t>088-2682</t>
  </si>
  <si>
    <t>中標津農業高等学校</t>
  </si>
  <si>
    <t>第８会場</t>
    <rPh sb="0" eb="1">
      <t>ダイ</t>
    </rPh>
    <rPh sb="2" eb="4">
      <t>カイジョウ</t>
    </rPh>
    <phoneticPr fontId="3"/>
  </si>
  <si>
    <t>生活</t>
    <rPh sb="0" eb="2">
      <t>セイカツ</t>
    </rPh>
    <phoneticPr fontId="3"/>
  </si>
  <si>
    <t>0164-23-3562</t>
  </si>
  <si>
    <t>0164-23-3561</t>
  </si>
  <si>
    <t>深川市8条5番10号</t>
  </si>
  <si>
    <t>074-0008</t>
  </si>
  <si>
    <t>深川東高等学校</t>
  </si>
  <si>
    <t>北北海道</t>
  </si>
  <si>
    <t>大会式典</t>
    <rPh sb="0" eb="2">
      <t>タイカイ</t>
    </rPh>
    <rPh sb="2" eb="4">
      <t>シキテン</t>
    </rPh>
    <phoneticPr fontId="3"/>
  </si>
  <si>
    <t>第７会場</t>
    <rPh sb="0" eb="1">
      <t>ダイ</t>
    </rPh>
    <rPh sb="2" eb="4">
      <t>カイジョウ</t>
    </rPh>
    <phoneticPr fontId="3"/>
  </si>
  <si>
    <t>造園</t>
    <rPh sb="0" eb="2">
      <t>ゾウエン</t>
    </rPh>
    <phoneticPr fontId="3"/>
  </si>
  <si>
    <t>0167-22-2594</t>
  </si>
  <si>
    <t>富良野市西町1番1号</t>
  </si>
  <si>
    <t>076-0037</t>
  </si>
  <si>
    <t>富良野緑峰高等学校</t>
  </si>
  <si>
    <t>◎</t>
    <phoneticPr fontId="12"/>
  </si>
  <si>
    <t>第６会場</t>
    <rPh sb="0" eb="1">
      <t>ダイ</t>
    </rPh>
    <rPh sb="2" eb="4">
      <t>カイジョウ</t>
    </rPh>
    <phoneticPr fontId="3"/>
  </si>
  <si>
    <t>農業土木</t>
    <rPh sb="0" eb="2">
      <t>ノウギョウ</t>
    </rPh>
    <rPh sb="2" eb="4">
      <t>ドボク</t>
    </rPh>
    <phoneticPr fontId="3"/>
  </si>
  <si>
    <t>0125-76-2292</t>
  </si>
  <si>
    <t>0125-76-2621</t>
  </si>
  <si>
    <t>樺戸郡新十津川町字中央13番地</t>
    <rPh sb="8" eb="9">
      <t>アザ</t>
    </rPh>
    <phoneticPr fontId="12"/>
  </si>
  <si>
    <t>073-1103</t>
  </si>
  <si>
    <t>新十津川農業高等学校</t>
  </si>
  <si>
    <t>代表</t>
    <rPh sb="0" eb="2">
      <t>ダイヒョウ</t>
    </rPh>
    <phoneticPr fontId="12"/>
  </si>
  <si>
    <t>クラ代</t>
    <rPh sb="2" eb="3">
      <t>ダイ</t>
    </rPh>
    <phoneticPr fontId="3"/>
  </si>
  <si>
    <t>第５会場</t>
    <rPh sb="0" eb="1">
      <t>ダイ</t>
    </rPh>
    <rPh sb="2" eb="4">
      <t>カイジョウ</t>
    </rPh>
    <phoneticPr fontId="3"/>
  </si>
  <si>
    <t>－</t>
    <phoneticPr fontId="3"/>
  </si>
  <si>
    <t>森林</t>
    <rPh sb="0" eb="2">
      <t>シンリン</t>
    </rPh>
    <phoneticPr fontId="3"/>
  </si>
  <si>
    <t>0165-35-3477</t>
  </si>
  <si>
    <t>0165-35-2405</t>
  </si>
  <si>
    <t>雨竜郡幌加内町字平和</t>
  </si>
  <si>
    <t>074-0495</t>
  </si>
  <si>
    <t>幌加内高等学校</t>
  </si>
  <si>
    <t>農業鑑定</t>
    <phoneticPr fontId="3"/>
  </si>
  <si>
    <t>Ｃ４</t>
  </si>
  <si>
    <t>×</t>
    <phoneticPr fontId="3"/>
  </si>
  <si>
    <t>第４会場</t>
    <rPh sb="0" eb="1">
      <t>ダイ</t>
    </rPh>
    <rPh sb="2" eb="4">
      <t>カイジョウ</t>
    </rPh>
    <phoneticPr fontId="3"/>
  </si>
  <si>
    <t>農業鑑定</t>
  </si>
  <si>
    <t>4回次</t>
    <rPh sb="1" eb="3">
      <t>カイジ</t>
    </rPh>
    <phoneticPr fontId="3"/>
  </si>
  <si>
    <t>食品</t>
    <rPh sb="0" eb="2">
      <t>ショクヒン</t>
    </rPh>
    <phoneticPr fontId="3"/>
  </si>
  <si>
    <t>01632-7-2376</t>
  </si>
  <si>
    <t>01632-7-2551</t>
  </si>
  <si>
    <t>天塩郡遠別町字北浜74番地</t>
    <rPh sb="6" eb="7">
      <t>アザ</t>
    </rPh>
    <phoneticPr fontId="12"/>
  </si>
  <si>
    <t>098-3541</t>
  </si>
  <si>
    <t>遠別農業高等学校</t>
  </si>
  <si>
    <t>◎・＊</t>
    <phoneticPr fontId="3"/>
  </si>
  <si>
    <t>平板測量</t>
    <rPh sb="0" eb="2">
      <t>ヘイバン</t>
    </rPh>
    <rPh sb="2" eb="4">
      <t>ソクリョウ</t>
    </rPh>
    <phoneticPr fontId="3"/>
  </si>
  <si>
    <t>Ｃ３</t>
  </si>
  <si>
    <t>Ａ３</t>
  </si>
  <si>
    <t>第３会場</t>
    <rPh sb="0" eb="1">
      <t>ダイ</t>
    </rPh>
    <rPh sb="2" eb="4">
      <t>カイジョウ</t>
    </rPh>
    <phoneticPr fontId="3"/>
  </si>
  <si>
    <t>第３分科会</t>
    <rPh sb="0" eb="1">
      <t>ダイ</t>
    </rPh>
    <rPh sb="2" eb="5">
      <t>ブンカカイ</t>
    </rPh>
    <phoneticPr fontId="3"/>
  </si>
  <si>
    <t>3回次</t>
    <rPh sb="1" eb="3">
      <t>カイジ</t>
    </rPh>
    <phoneticPr fontId="3"/>
  </si>
  <si>
    <t>畜産</t>
    <rPh sb="0" eb="2">
      <t>チクサン</t>
    </rPh>
    <phoneticPr fontId="3"/>
  </si>
  <si>
    <t>0165-34-2694</t>
  </si>
  <si>
    <t>0165-34-2549</t>
  </si>
  <si>
    <t>098-0338</t>
  </si>
  <si>
    <t>剣淵高等学校</t>
  </si>
  <si>
    <t>＊</t>
    <phoneticPr fontId="3"/>
  </si>
  <si>
    <t>Ｄ２</t>
    <phoneticPr fontId="3"/>
  </si>
  <si>
    <t>意見</t>
    <rPh sb="0" eb="2">
      <t>イケン</t>
    </rPh>
    <phoneticPr fontId="3"/>
  </si>
  <si>
    <t>Ｃ２</t>
  </si>
  <si>
    <t>Ａ２</t>
    <phoneticPr fontId="3"/>
  </si>
  <si>
    <t>第２会場</t>
    <rPh sb="0" eb="1">
      <t>ダイ</t>
    </rPh>
    <rPh sb="2" eb="4">
      <t>カイジョウ</t>
    </rPh>
    <phoneticPr fontId="3"/>
  </si>
  <si>
    <t>第２分科会</t>
    <rPh sb="0" eb="1">
      <t>ダイ</t>
    </rPh>
    <rPh sb="2" eb="5">
      <t>ブンカカイ</t>
    </rPh>
    <phoneticPr fontId="3"/>
  </si>
  <si>
    <t>定時制課程</t>
    <rPh sb="0" eb="2">
      <t>テイジ</t>
    </rPh>
    <rPh sb="2" eb="3">
      <t>セイ</t>
    </rPh>
    <rPh sb="3" eb="5">
      <t>カテイ</t>
    </rPh>
    <phoneticPr fontId="3"/>
  </si>
  <si>
    <t>◎</t>
    <phoneticPr fontId="3"/>
  </si>
  <si>
    <t>定時制</t>
    <rPh sb="0" eb="2">
      <t>テイジ</t>
    </rPh>
    <rPh sb="2" eb="3">
      <t>セイ</t>
    </rPh>
    <phoneticPr fontId="3"/>
  </si>
  <si>
    <t>ツイン</t>
    <phoneticPr fontId="3"/>
  </si>
  <si>
    <t>2回次</t>
    <rPh sb="1" eb="3">
      <t>カイジ</t>
    </rPh>
    <phoneticPr fontId="3"/>
  </si>
  <si>
    <t>事例補助者</t>
    <rPh sb="0" eb="2">
      <t>ジレイ</t>
    </rPh>
    <rPh sb="2" eb="4">
      <t>ホジョ</t>
    </rPh>
    <rPh sb="4" eb="5">
      <t>シャ</t>
    </rPh>
    <phoneticPr fontId="3"/>
  </si>
  <si>
    <t>視察</t>
    <rPh sb="0" eb="2">
      <t>シサツ</t>
    </rPh>
    <phoneticPr fontId="3"/>
  </si>
  <si>
    <t>園芸</t>
    <rPh sb="0" eb="2">
      <t>エンゲイ</t>
    </rPh>
    <phoneticPr fontId="3"/>
  </si>
  <si>
    <t>01654-2-4192</t>
  </si>
  <si>
    <t>01654-2-4191</t>
  </si>
  <si>
    <t>名寄市字緑丘3番地3</t>
    <rPh sb="3" eb="4">
      <t>アザ</t>
    </rPh>
    <phoneticPr fontId="12"/>
  </si>
  <si>
    <t>096-0063</t>
  </si>
  <si>
    <t>名寄産業高等学校</t>
  </si>
  <si>
    <t>女</t>
    <rPh sb="0" eb="1">
      <t>オンナ</t>
    </rPh>
    <phoneticPr fontId="3"/>
  </si>
  <si>
    <t>補助者</t>
    <rPh sb="0" eb="3">
      <t>ホジョシャ</t>
    </rPh>
    <phoneticPr fontId="3"/>
  </si>
  <si>
    <t>Ｅ</t>
    <phoneticPr fontId="3"/>
  </si>
  <si>
    <t>Ｄ１</t>
    <phoneticPr fontId="3"/>
  </si>
  <si>
    <t>○</t>
    <phoneticPr fontId="3"/>
  </si>
  <si>
    <t>プロジェクト</t>
    <phoneticPr fontId="3"/>
  </si>
  <si>
    <t>Ｃ１</t>
    <phoneticPr fontId="3"/>
  </si>
  <si>
    <t>Ａ１</t>
    <phoneticPr fontId="3"/>
  </si>
  <si>
    <t>✔</t>
  </si>
  <si>
    <t>第１会場</t>
    <rPh sb="0" eb="1">
      <t>ダイ</t>
    </rPh>
    <rPh sb="2" eb="4">
      <t>カイジョウ</t>
    </rPh>
    <phoneticPr fontId="3"/>
  </si>
  <si>
    <t>第１分科会</t>
    <rPh sb="0" eb="1">
      <t>ダイ</t>
    </rPh>
    <rPh sb="2" eb="5">
      <t>ブンカカイ</t>
    </rPh>
    <phoneticPr fontId="3"/>
  </si>
  <si>
    <t>全日制課程</t>
    <rPh sb="0" eb="3">
      <t>ゼンニチセイ</t>
    </rPh>
    <rPh sb="3" eb="5">
      <t>カテイ</t>
    </rPh>
    <phoneticPr fontId="3"/>
  </si>
  <si>
    <t>全日制</t>
    <rPh sb="0" eb="3">
      <t>ゼンニチセイ</t>
    </rPh>
    <phoneticPr fontId="3"/>
  </si>
  <si>
    <t>シングル</t>
    <phoneticPr fontId="3"/>
  </si>
  <si>
    <t>1回次</t>
    <rPh sb="1" eb="3">
      <t>カイジ</t>
    </rPh>
    <phoneticPr fontId="3"/>
  </si>
  <si>
    <t>見学</t>
    <rPh sb="0" eb="2">
      <t>ケンガク</t>
    </rPh>
    <phoneticPr fontId="3"/>
  </si>
  <si>
    <t>農業</t>
    <rPh sb="0" eb="2">
      <t>ノウギョウ</t>
    </rPh>
    <phoneticPr fontId="3"/>
  </si>
  <si>
    <t>0166-48-1360</t>
  </si>
  <si>
    <t>0166-48-2887</t>
  </si>
  <si>
    <t>旭川市永山町14丁目153番地</t>
  </si>
  <si>
    <t>079-8431</t>
  </si>
  <si>
    <t>旭川農業高等学校</t>
  </si>
  <si>
    <t>男</t>
    <rPh sb="0" eb="1">
      <t>オトコ</t>
    </rPh>
    <phoneticPr fontId="3"/>
  </si>
  <si>
    <t>大会式典</t>
    <phoneticPr fontId="3"/>
  </si>
  <si>
    <t>代議員会</t>
    <phoneticPr fontId="3"/>
  </si>
  <si>
    <t>クラ代</t>
    <phoneticPr fontId="3"/>
  </si>
  <si>
    <t>家畜審査</t>
    <rPh sb="2" eb="4">
      <t>シンサ</t>
    </rPh>
    <phoneticPr fontId="3"/>
  </si>
  <si>
    <t>平板測量</t>
    <phoneticPr fontId="3"/>
  </si>
  <si>
    <t>意見</t>
    <phoneticPr fontId="3"/>
  </si>
  <si>
    <t>２４日農鑑バス</t>
    <rPh sb="2" eb="3">
      <t>カ</t>
    </rPh>
    <rPh sb="3" eb="4">
      <t>ノウ</t>
    </rPh>
    <rPh sb="4" eb="5">
      <t>カガミ</t>
    </rPh>
    <phoneticPr fontId="3"/>
  </si>
  <si>
    <t>23日平板測量宿泊</t>
    <rPh sb="2" eb="3">
      <t>ヒ</t>
    </rPh>
    <rPh sb="3" eb="4">
      <t>ヒラ</t>
    </rPh>
    <rPh sb="4" eb="5">
      <t>イタ</t>
    </rPh>
    <rPh sb="5" eb="7">
      <t>ソクリョウ</t>
    </rPh>
    <rPh sb="7" eb="9">
      <t>シュクハク</t>
    </rPh>
    <phoneticPr fontId="3"/>
  </si>
  <si>
    <t>見学・視察種目2</t>
    <rPh sb="0" eb="2">
      <t>ケンガク</t>
    </rPh>
    <rPh sb="3" eb="5">
      <t>シサツ</t>
    </rPh>
    <rPh sb="5" eb="7">
      <t>シュモク</t>
    </rPh>
    <phoneticPr fontId="3"/>
  </si>
  <si>
    <t>見学・視察種目1</t>
    <rPh sb="0" eb="2">
      <t>ケンガク</t>
    </rPh>
    <rPh sb="3" eb="5">
      <t>シサツ</t>
    </rPh>
    <rPh sb="5" eb="7">
      <t>シュモク</t>
    </rPh>
    <phoneticPr fontId="3"/>
  </si>
  <si>
    <t>平板バス</t>
    <rPh sb="0" eb="2">
      <t>ヘイバン</t>
    </rPh>
    <phoneticPr fontId="3"/>
  </si>
  <si>
    <t>２４日プロバス</t>
    <rPh sb="2" eb="3">
      <t>ヒ</t>
    </rPh>
    <phoneticPr fontId="3"/>
  </si>
  <si>
    <t>免除申請</t>
    <rPh sb="0" eb="2">
      <t>メンジョ</t>
    </rPh>
    <rPh sb="2" eb="4">
      <t>シンセイ</t>
    </rPh>
    <phoneticPr fontId="3"/>
  </si>
  <si>
    <t>バス</t>
    <phoneticPr fontId="3"/>
  </si>
  <si>
    <t>クラ代会場</t>
    <rPh sb="2" eb="3">
      <t>ダイ</t>
    </rPh>
    <rPh sb="3" eb="5">
      <t>カイジョウ</t>
    </rPh>
    <phoneticPr fontId="3"/>
  </si>
  <si>
    <t>クラ代分科会</t>
    <rPh sb="2" eb="3">
      <t>ダイ</t>
    </rPh>
    <rPh sb="3" eb="6">
      <t>ブンカカイ</t>
    </rPh>
    <phoneticPr fontId="3"/>
  </si>
  <si>
    <t>M校長課程</t>
    <rPh sb="1" eb="3">
      <t>コウチョウ</t>
    </rPh>
    <rPh sb="3" eb="5">
      <t>カテイ</t>
    </rPh>
    <phoneticPr fontId="3"/>
  </si>
  <si>
    <t>M有無new</t>
    <rPh sb="1" eb="3">
      <t>ウム</t>
    </rPh>
    <phoneticPr fontId="3"/>
  </si>
  <si>
    <t>課程</t>
    <rPh sb="0" eb="2">
      <t>カテイ</t>
    </rPh>
    <phoneticPr fontId="2"/>
  </si>
  <si>
    <t>部屋タイプ</t>
    <rPh sb="0" eb="2">
      <t>ヘヤ</t>
    </rPh>
    <phoneticPr fontId="3"/>
  </si>
  <si>
    <t>M種目V2</t>
    <rPh sb="1" eb="3">
      <t>シュモク</t>
    </rPh>
    <phoneticPr fontId="3"/>
  </si>
  <si>
    <t>回次</t>
    <rPh sb="0" eb="1">
      <t>カイ</t>
    </rPh>
    <rPh sb="1" eb="2">
      <t>ツギ</t>
    </rPh>
    <phoneticPr fontId="3"/>
  </si>
  <si>
    <t>クラブ員</t>
    <rPh sb="3" eb="4">
      <t>イン</t>
    </rPh>
    <phoneticPr fontId="3"/>
  </si>
  <si>
    <t>有無</t>
    <rPh sb="0" eb="2">
      <t>ウム</t>
    </rPh>
    <phoneticPr fontId="3"/>
  </si>
  <si>
    <t>弁当27日</t>
    <rPh sb="0" eb="2">
      <t>ベントウ</t>
    </rPh>
    <rPh sb="4" eb="5">
      <t>ニチ</t>
    </rPh>
    <phoneticPr fontId="3"/>
  </si>
  <si>
    <t>弁当26日</t>
    <rPh sb="0" eb="2">
      <t>ベントウ</t>
    </rPh>
    <rPh sb="4" eb="5">
      <t>ニチ</t>
    </rPh>
    <phoneticPr fontId="3"/>
  </si>
  <si>
    <t>参加種目</t>
    <rPh sb="0" eb="2">
      <t>サンカ</t>
    </rPh>
    <rPh sb="2" eb="4">
      <t>シュモク</t>
    </rPh>
    <phoneticPr fontId="3"/>
  </si>
  <si>
    <t>見学等</t>
    <rPh sb="0" eb="2">
      <t>ケンガク</t>
    </rPh>
    <rPh sb="2" eb="3">
      <t>ナド</t>
    </rPh>
    <phoneticPr fontId="3"/>
  </si>
  <si>
    <t>農業鑑定</t>
    <rPh sb="0" eb="2">
      <t>ノウギョウ</t>
    </rPh>
    <rPh sb="2" eb="4">
      <t>カンテイ</t>
    </rPh>
    <phoneticPr fontId="3"/>
  </si>
  <si>
    <t>電話</t>
    <rPh sb="0" eb="2">
      <t>デンワ</t>
    </rPh>
    <phoneticPr fontId="2"/>
  </si>
  <si>
    <t>住所</t>
  </si>
  <si>
    <t>〒</t>
  </si>
  <si>
    <t>学校名</t>
  </si>
  <si>
    <t>設置者</t>
    <rPh sb="0" eb="2">
      <t>セッチ</t>
    </rPh>
    <rPh sb="2" eb="3">
      <t>シャ</t>
    </rPh>
    <phoneticPr fontId="2"/>
  </si>
  <si>
    <t>都道府県連盟</t>
    <rPh sb="0" eb="4">
      <t>トドウフケン</t>
    </rPh>
    <phoneticPr fontId="2"/>
  </si>
  <si>
    <t>ブロック連盟</t>
    <rPh sb="4" eb="6">
      <t>レンメイ</t>
    </rPh>
    <phoneticPr fontId="2"/>
  </si>
  <si>
    <t>農クコード</t>
    <rPh sb="0" eb="1">
      <t>ノウ</t>
    </rPh>
    <phoneticPr fontId="2"/>
  </si>
  <si>
    <t>都道府県連盟</t>
  </si>
  <si>
    <t>都道府県連盟ID</t>
  </si>
  <si>
    <t>ブロック連盟</t>
  </si>
  <si>
    <t>ブロック連盟ID</t>
  </si>
  <si>
    <t>目印</t>
    <rPh sb="0" eb="2">
      <t>メジルシ</t>
    </rPh>
    <phoneticPr fontId="3"/>
  </si>
  <si>
    <t>学校住所</t>
    <rPh sb="0" eb="4">
      <t>ガッコウジュウショ</t>
    </rPh>
    <phoneticPr fontId="1"/>
  </si>
  <si>
    <t>代議員会については、一般参加の他に、日連役員の申込みも、本申込みより行う。</t>
    <rPh sb="0" eb="2">
      <t>ダイギ</t>
    </rPh>
    <rPh sb="2" eb="3">
      <t>イン</t>
    </rPh>
    <rPh sb="3" eb="4">
      <t>カイ</t>
    </rPh>
    <rPh sb="10" eb="12">
      <t>イッパン</t>
    </rPh>
    <rPh sb="12" eb="14">
      <t>サンカ</t>
    </rPh>
    <rPh sb="15" eb="16">
      <t>ホカ</t>
    </rPh>
    <rPh sb="18" eb="19">
      <t>ニチ</t>
    </rPh>
    <rPh sb="19" eb="20">
      <t>レン</t>
    </rPh>
    <rPh sb="20" eb="22">
      <t>ヤクイン</t>
    </rPh>
    <rPh sb="23" eb="25">
      <t>モウシコ</t>
    </rPh>
    <rPh sb="28" eb="29">
      <t>ホン</t>
    </rPh>
    <rPh sb="29" eb="31">
      <t>モウシコ</t>
    </rPh>
    <rPh sb="34" eb="35">
      <t>オコナ</t>
    </rPh>
    <phoneticPr fontId="14"/>
  </si>
  <si>
    <t>見学・視察の申込みの際は、見学・視察者が生徒の場合は、必ず引率教員を設けること。</t>
    <rPh sb="0" eb="2">
      <t>ケンガク</t>
    </rPh>
    <rPh sb="3" eb="5">
      <t>シサツ</t>
    </rPh>
    <rPh sb="6" eb="8">
      <t>モウシコ</t>
    </rPh>
    <rPh sb="10" eb="11">
      <t>サイ</t>
    </rPh>
    <rPh sb="13" eb="15">
      <t>ケンガク</t>
    </rPh>
    <rPh sb="16" eb="18">
      <t>シサツ</t>
    </rPh>
    <rPh sb="18" eb="19">
      <t>シャ</t>
    </rPh>
    <rPh sb="20" eb="22">
      <t>セイト</t>
    </rPh>
    <rPh sb="23" eb="25">
      <t>バアイ</t>
    </rPh>
    <rPh sb="27" eb="28">
      <t>カナラ</t>
    </rPh>
    <rPh sb="29" eb="31">
      <t>インソツ</t>
    </rPh>
    <rPh sb="31" eb="33">
      <t>キョウイン</t>
    </rPh>
    <rPh sb="34" eb="35">
      <t>モウ</t>
    </rPh>
    <phoneticPr fontId="14"/>
  </si>
  <si>
    <t>①</t>
  </si>
  <si>
    <t>②</t>
  </si>
  <si>
    <t>③</t>
  </si>
  <si>
    <t>④</t>
  </si>
  <si>
    <t>⑤</t>
  </si>
  <si>
    <t>⑥</t>
  </si>
  <si>
    <t>⑦</t>
  </si>
  <si>
    <t>⑧</t>
  </si>
  <si>
    <t>⑨</t>
  </si>
  <si>
    <t>外字
の
有無</t>
    <rPh sb="0" eb="2">
      <t>ガイジ</t>
    </rPh>
    <rPh sb="5" eb="7">
      <t>ウム</t>
    </rPh>
    <phoneticPr fontId="1"/>
  </si>
  <si>
    <t>記載責任者（名）フリガナ</t>
    <phoneticPr fontId="1"/>
  </si>
  <si>
    <t>⑪</t>
    <phoneticPr fontId="1"/>
  </si>
  <si>
    <t>　自校農クコード_学校名_アップロードの日付</t>
    <rPh sb="1" eb="2">
      <t>ジ</t>
    </rPh>
    <rPh sb="2" eb="3">
      <t>コウ</t>
    </rPh>
    <rPh sb="3" eb="4">
      <t>ノウ</t>
    </rPh>
    <rPh sb="9" eb="12">
      <t>ガッコウメイ</t>
    </rPh>
    <rPh sb="20" eb="22">
      <t>ヒヅケ</t>
    </rPh>
    <phoneticPr fontId="1"/>
  </si>
  <si>
    <t>⑩</t>
    <phoneticPr fontId="1"/>
  </si>
  <si>
    <t>「非常変災に伴う被災生徒の大会参加費免状申請者」は該当欄に✔を入れる。</t>
    <rPh sb="1" eb="3">
      <t>ヒジョウ</t>
    </rPh>
    <rPh sb="3" eb="5">
      <t>ヘンサイ</t>
    </rPh>
    <rPh sb="6" eb="7">
      <t>トモナ</t>
    </rPh>
    <rPh sb="8" eb="12">
      <t>ヒサイセイト</t>
    </rPh>
    <rPh sb="13" eb="17">
      <t>タイカイサンカ</t>
    </rPh>
    <rPh sb="17" eb="18">
      <t>ヒ</t>
    </rPh>
    <rPh sb="22" eb="23">
      <t>シャ</t>
    </rPh>
    <rPh sb="25" eb="27">
      <t>ガイトウ</t>
    </rPh>
    <rPh sb="27" eb="28">
      <t>ラン</t>
    </rPh>
    <rPh sb="31" eb="32">
      <t>イ</t>
    </rPh>
    <phoneticPr fontId="1"/>
  </si>
  <si>
    <t>入力の際、特に旧字・外字には注意し、ある場合には外字の有無に✔を入れ、</t>
    <rPh sb="0" eb="2">
      <t>ニュウリョク</t>
    </rPh>
    <rPh sb="3" eb="4">
      <t>サイ</t>
    </rPh>
    <rPh sb="7" eb="9">
      <t>キュウジ</t>
    </rPh>
    <phoneticPr fontId="1"/>
  </si>
  <si>
    <t>反映セルの内容を確認し、校長名、記載責任者名、課程を入力する。</t>
    <rPh sb="0" eb="2">
      <t>ハンエイ</t>
    </rPh>
    <rPh sb="5" eb="7">
      <t>ナイヨウ</t>
    </rPh>
    <rPh sb="8" eb="10">
      <t>カクニン</t>
    </rPh>
    <rPh sb="12" eb="14">
      <t>コウチョウ</t>
    </rPh>
    <rPh sb="14" eb="15">
      <t>メイ</t>
    </rPh>
    <rPh sb="16" eb="18">
      <t>キサイ</t>
    </rPh>
    <rPh sb="18" eb="21">
      <t>セキニンシャ</t>
    </rPh>
    <rPh sb="21" eb="22">
      <t>メイ</t>
    </rPh>
    <rPh sb="23" eb="25">
      <t>カテイ</t>
    </rPh>
    <rPh sb="26" eb="28">
      <t>ニュウリョク</t>
    </rPh>
    <phoneticPr fontId="14"/>
  </si>
  <si>
    <t>『Master』より、自校農クコードを確認し、コードを入力する。</t>
    <rPh sb="11" eb="12">
      <t>ジ</t>
    </rPh>
    <rPh sb="12" eb="13">
      <t>コウ</t>
    </rPh>
    <rPh sb="13" eb="14">
      <t>ノウ</t>
    </rPh>
    <rPh sb="19" eb="21">
      <t>カクニン</t>
    </rPh>
    <rPh sb="27" eb="29">
      <t>ニュウリョク</t>
    </rPh>
    <phoneticPr fontId="14"/>
  </si>
  <si>
    <t>-</t>
    <phoneticPr fontId="1"/>
  </si>
  <si>
    <t>費用内訳</t>
    <rPh sb="0" eb="2">
      <t>ヒヨウ</t>
    </rPh>
    <rPh sb="2" eb="4">
      <t>ウチワケ</t>
    </rPh>
    <phoneticPr fontId="3"/>
  </si>
  <si>
    <t>項目・単価</t>
    <rPh sb="0" eb="2">
      <t>コウモク</t>
    </rPh>
    <rPh sb="3" eb="5">
      <t>タンカ</t>
    </rPh>
    <phoneticPr fontId="3"/>
  </si>
  <si>
    <t>料金計</t>
    <rPh sb="0" eb="2">
      <t>リョウキン</t>
    </rPh>
    <rPh sb="2" eb="3">
      <t>ケイ</t>
    </rPh>
    <phoneticPr fontId="3"/>
  </si>
  <si>
    <t>大会参加費</t>
    <rPh sb="0" eb="2">
      <t>タイカイ</t>
    </rPh>
    <rPh sb="2" eb="5">
      <t>サンカヒ</t>
    </rPh>
    <phoneticPr fontId="3"/>
  </si>
  <si>
    <t>名</t>
    <rPh sb="0" eb="1">
      <t>メイ</t>
    </rPh>
    <phoneticPr fontId="3"/>
  </si>
  <si>
    <t>円</t>
    <rPh sb="0" eb="1">
      <t>エン</t>
    </rPh>
    <phoneticPr fontId="3"/>
  </si>
  <si>
    <t>24
日
シ
ャ
ト
ル
バ
ス</t>
    <rPh sb="3" eb="4">
      <t>ニチ</t>
    </rPh>
    <phoneticPr fontId="3"/>
  </si>
  <si>
    <t>大会参加費免除申請者数</t>
    <rPh sb="0" eb="2">
      <t>タイカイ</t>
    </rPh>
    <rPh sb="2" eb="5">
      <t>サンカヒ</t>
    </rPh>
    <rPh sb="5" eb="7">
      <t>メンジョ</t>
    </rPh>
    <rPh sb="7" eb="10">
      <t>シンセイシャ</t>
    </rPh>
    <rPh sb="10" eb="11">
      <t>スウ</t>
    </rPh>
    <phoneticPr fontId="3"/>
  </si>
  <si>
    <t>24A</t>
    <phoneticPr fontId="3"/>
  </si>
  <si>
    <t>名</t>
    <phoneticPr fontId="3"/>
  </si>
  <si>
    <t>24B</t>
    <phoneticPr fontId="3"/>
  </si>
  <si>
    <t>24C</t>
    <phoneticPr fontId="3"/>
  </si>
  <si>
    <t>24D</t>
    <phoneticPr fontId="3"/>
  </si>
  <si>
    <t>名</t>
  </si>
  <si>
    <t>個</t>
    <rPh sb="0" eb="1">
      <t>コ</t>
    </rPh>
    <phoneticPr fontId="3"/>
  </si>
  <si>
    <t>家畜審査競技会</t>
    <rPh sb="0" eb="2">
      <t>カチク</t>
    </rPh>
    <rPh sb="2" eb="4">
      <t>シンサ</t>
    </rPh>
    <rPh sb="4" eb="7">
      <t>キョウギカイ</t>
    </rPh>
    <phoneticPr fontId="3"/>
  </si>
  <si>
    <t>大会式典後</t>
    <rPh sb="0" eb="2">
      <t>タイカイ</t>
    </rPh>
    <rPh sb="2" eb="4">
      <t>シキテン</t>
    </rPh>
    <rPh sb="4" eb="5">
      <t>ゴ</t>
    </rPh>
    <phoneticPr fontId="3"/>
  </si>
  <si>
    <t>-</t>
    <phoneticPr fontId="1"/>
  </si>
  <si>
    <t>人数・個数</t>
    <rPh sb="0" eb="2">
      <t>ニンズウ</t>
    </rPh>
    <rPh sb="3" eb="5">
      <t>コスウ</t>
    </rPh>
    <phoneticPr fontId="3"/>
  </si>
  <si>
    <t>参加申込シート入力手順</t>
    <rPh sb="0" eb="2">
      <t>サンカ</t>
    </rPh>
    <rPh sb="2" eb="4">
      <t>モウシコ</t>
    </rPh>
    <rPh sb="7" eb="9">
      <t>ニュウリョク</t>
    </rPh>
    <rPh sb="9" eb="11">
      <t>テジュン</t>
    </rPh>
    <phoneticPr fontId="14"/>
  </si>
  <si>
    <t>同申込みより行う。</t>
    <phoneticPr fontId="1"/>
  </si>
  <si>
    <t>入力終了後、内容を再確認し、大会ホームページの参加申込リンクよりデータアップロードを行う。</t>
    <rPh sb="0" eb="2">
      <t>ニュウリョク</t>
    </rPh>
    <rPh sb="2" eb="5">
      <t>シュウリョウゴ</t>
    </rPh>
    <rPh sb="6" eb="8">
      <t>ナイヨウ</t>
    </rPh>
    <rPh sb="9" eb="12">
      <t>サイカクニン</t>
    </rPh>
    <rPh sb="14" eb="16">
      <t>タイカイ</t>
    </rPh>
    <rPh sb="23" eb="25">
      <t>サンカ</t>
    </rPh>
    <rPh sb="25" eb="27">
      <t>モウシコミ</t>
    </rPh>
    <rPh sb="42" eb="43">
      <t>オコナ</t>
    </rPh>
    <phoneticPr fontId="1"/>
  </si>
  <si>
    <t>　アップロードする際のファイル名は下記の通りにすること。</t>
    <rPh sb="9" eb="10">
      <t>サイ</t>
    </rPh>
    <rPh sb="15" eb="16">
      <t>メイ</t>
    </rPh>
    <rPh sb="17" eb="19">
      <t>カキ</t>
    </rPh>
    <rPh sb="20" eb="21">
      <t>トオ</t>
    </rPh>
    <phoneticPr fontId="1"/>
  </si>
  <si>
    <t>申込みを行う。</t>
    <phoneticPr fontId="1"/>
  </si>
  <si>
    <t>校長（氏）</t>
    <rPh sb="0" eb="2">
      <t>コウチョウ</t>
    </rPh>
    <rPh sb="3" eb="4">
      <t>シ</t>
    </rPh>
    <phoneticPr fontId="3"/>
  </si>
  <si>
    <t>校長（名）</t>
    <rPh sb="0" eb="2">
      <t>コウチョウ</t>
    </rPh>
    <rPh sb="3" eb="4">
      <t>メイ</t>
    </rPh>
    <phoneticPr fontId="3"/>
  </si>
  <si>
    <t>校長（氏）フリガナ</t>
    <rPh sb="0" eb="2">
      <t>コウチョウ</t>
    </rPh>
    <rPh sb="3" eb="4">
      <t>シ</t>
    </rPh>
    <phoneticPr fontId="3"/>
  </si>
  <si>
    <t>校長（名）フリガナ</t>
    <phoneticPr fontId="1"/>
  </si>
  <si>
    <t>記載責任者（氏）</t>
    <rPh sb="0" eb="2">
      <t>キサイ</t>
    </rPh>
    <rPh sb="2" eb="5">
      <t>セキニンシャ</t>
    </rPh>
    <rPh sb="6" eb="7">
      <t>シ</t>
    </rPh>
    <phoneticPr fontId="3"/>
  </si>
  <si>
    <t>記載責任者（氏）フリガナ</t>
    <rPh sb="0" eb="2">
      <t>キサイ</t>
    </rPh>
    <rPh sb="2" eb="5">
      <t>セキニンシャ</t>
    </rPh>
    <rPh sb="6" eb="7">
      <t>シ</t>
    </rPh>
    <phoneticPr fontId="3"/>
  </si>
  <si>
    <t>フリガナ（氏）</t>
    <rPh sb="5" eb="6">
      <t>シ</t>
    </rPh>
    <phoneticPr fontId="3"/>
  </si>
  <si>
    <t>参加者（氏）</t>
    <rPh sb="0" eb="3">
      <t>サンカシャ</t>
    </rPh>
    <rPh sb="4" eb="5">
      <t>シ</t>
    </rPh>
    <phoneticPr fontId="3"/>
  </si>
  <si>
    <t>参加者（名）</t>
    <rPh sb="0" eb="3">
      <t>サンカシャ</t>
    </rPh>
    <rPh sb="4" eb="5">
      <t>メイ</t>
    </rPh>
    <phoneticPr fontId="3"/>
  </si>
  <si>
    <t>確定費用については9月下旬ごろ送付予定の「予約確認書及び請求書」にてご案内いたします。</t>
    <rPh sb="0" eb="2">
      <t>カクテイ</t>
    </rPh>
    <rPh sb="2" eb="4">
      <t>ヒヨウ</t>
    </rPh>
    <rPh sb="10" eb="11">
      <t>ガツ</t>
    </rPh>
    <rPh sb="11" eb="13">
      <t>ゲジュン</t>
    </rPh>
    <rPh sb="15" eb="17">
      <t>ソウフ</t>
    </rPh>
    <rPh sb="17" eb="19">
      <t>ヨテイ</t>
    </rPh>
    <rPh sb="21" eb="26">
      <t>ヨヤクカクニンショ</t>
    </rPh>
    <rPh sb="26" eb="27">
      <t>オヨ</t>
    </rPh>
    <rPh sb="28" eb="31">
      <t>セイキュウショ</t>
    </rPh>
    <rPh sb="35" eb="37">
      <t>アンナイ</t>
    </rPh>
    <phoneticPr fontId="1"/>
  </si>
  <si>
    <t>「予約確認書及び請求書」到着までは振込みしないようご注意ください。</t>
    <rPh sb="12" eb="14">
      <t>トウチャク</t>
    </rPh>
    <rPh sb="17" eb="19">
      <t>フリコ</t>
    </rPh>
    <rPh sb="26" eb="28">
      <t>チュウイ</t>
    </rPh>
    <phoneticPr fontId="1"/>
  </si>
  <si>
    <t>児玉高等学校</t>
    <phoneticPr fontId="1"/>
  </si>
  <si>
    <t>井原市井原町1802</t>
    <phoneticPr fontId="1"/>
  </si>
  <si>
    <t>0866-62-0057</t>
    <phoneticPr fontId="1"/>
  </si>
  <si>
    <t>0866-62-6984</t>
    <phoneticPr fontId="1"/>
  </si>
  <si>
    <t>出雲農林高等学校</t>
    <phoneticPr fontId="1"/>
  </si>
  <si>
    <t>三本木農業恵拓高等学校</t>
    <rPh sb="5" eb="7">
      <t>ケイタク</t>
    </rPh>
    <phoneticPr fontId="1"/>
  </si>
  <si>
    <t>080-1249</t>
    <phoneticPr fontId="1"/>
  </si>
  <si>
    <t>第75回日本学校農業クラブ全国大会 令和6年度(2024年度)岩手大会</t>
    <rPh sb="28" eb="30">
      <t>ネンド</t>
    </rPh>
    <rPh sb="31" eb="33">
      <t>イワテ</t>
    </rPh>
    <phoneticPr fontId="1"/>
  </si>
  <si>
    <t>　（例）20503_盛岡農業高校_0901</t>
    <rPh sb="2" eb="3">
      <t>レイ</t>
    </rPh>
    <rPh sb="10" eb="12">
      <t>モリオカ</t>
    </rPh>
    <rPh sb="12" eb="14">
      <t>ノウギョウ</t>
    </rPh>
    <rPh sb="14" eb="16">
      <t>コウコウ</t>
    </rPh>
    <phoneticPr fontId="1"/>
  </si>
  <si>
    <t>申込みは『申込シート』に入力する。</t>
    <rPh sb="0" eb="2">
      <t>モウシコミ</t>
    </rPh>
    <rPh sb="5" eb="7">
      <t>モウシコミ</t>
    </rPh>
    <rPh sb="12" eb="14">
      <t>ニュウリョク</t>
    </rPh>
    <phoneticPr fontId="1"/>
  </si>
  <si>
    <t>日本学校農業クラブ全国大会 岩手大会　参加申込シート</t>
    <rPh sb="0" eb="2">
      <t>ニホン</t>
    </rPh>
    <rPh sb="2" eb="4">
      <t>ガッコウ</t>
    </rPh>
    <rPh sb="4" eb="6">
      <t>ノウギョウ</t>
    </rPh>
    <rPh sb="9" eb="11">
      <t>ゼンコク</t>
    </rPh>
    <rPh sb="11" eb="13">
      <t>タイカイ</t>
    </rPh>
    <rPh sb="14" eb="16">
      <t>イワテ</t>
    </rPh>
    <rPh sb="16" eb="18">
      <t>タイカイ</t>
    </rPh>
    <rPh sb="18" eb="20">
      <t>ホンタイカイ</t>
    </rPh>
    <rPh sb="19" eb="21">
      <t>サンカ</t>
    </rPh>
    <rPh sb="21" eb="23">
      <t>モウシコ</t>
    </rPh>
    <phoneticPr fontId="3"/>
  </si>
  <si>
    <t>参加形態
（鑑定:分野等）</t>
    <rPh sb="0" eb="2">
      <t>サンカ</t>
    </rPh>
    <rPh sb="2" eb="4">
      <t>ケイタイ</t>
    </rPh>
    <rPh sb="6" eb="8">
      <t>カンテイ</t>
    </rPh>
    <rPh sb="9" eb="11">
      <t>ブンヤ</t>
    </rPh>
    <rPh sb="11" eb="12">
      <t>トウ</t>
    </rPh>
    <phoneticPr fontId="3"/>
  </si>
  <si>
    <t>10/21
(月)</t>
    <rPh sb="7" eb="8">
      <t>ツキ</t>
    </rPh>
    <phoneticPr fontId="1"/>
  </si>
  <si>
    <t>10/22
(火)</t>
    <rPh sb="7" eb="8">
      <t>ヒ</t>
    </rPh>
    <phoneticPr fontId="1"/>
  </si>
  <si>
    <t>10/23
(水)</t>
    <rPh sb="7" eb="8">
      <t>ミズ</t>
    </rPh>
    <phoneticPr fontId="1"/>
  </si>
  <si>
    <t>10/24
(木)</t>
    <rPh sb="7" eb="8">
      <t>キ</t>
    </rPh>
    <phoneticPr fontId="1"/>
  </si>
  <si>
    <t>⑫</t>
    <phoneticPr fontId="1"/>
  </si>
  <si>
    <t>⑬</t>
    <phoneticPr fontId="1"/>
  </si>
  <si>
    <t>学校長が引率を行う場合は、各種目の引率者に入力する。</t>
    <rPh sb="0" eb="3">
      <t>ガッコウチョウ</t>
    </rPh>
    <rPh sb="4" eb="6">
      <t>インソツ</t>
    </rPh>
    <rPh sb="7" eb="8">
      <t>オコナ</t>
    </rPh>
    <rPh sb="9" eb="11">
      <t>バアイ</t>
    </rPh>
    <rPh sb="13" eb="16">
      <t>カクシュモク</t>
    </rPh>
    <rPh sb="17" eb="20">
      <t>インソツシャ</t>
    </rPh>
    <rPh sb="21" eb="23">
      <t>ニュウリョク</t>
    </rPh>
    <phoneticPr fontId="1"/>
  </si>
  <si>
    <t>各競技ごとに、必要事項を入力する（引率者の緊急連絡先携帯電話番号も必須）。</t>
    <rPh sb="0" eb="1">
      <t>カク</t>
    </rPh>
    <rPh sb="1" eb="3">
      <t>キョウギ</t>
    </rPh>
    <rPh sb="7" eb="9">
      <t>ヒツヨウ</t>
    </rPh>
    <rPh sb="9" eb="11">
      <t>ジコウ</t>
    </rPh>
    <rPh sb="12" eb="14">
      <t>ニュウリョク</t>
    </rPh>
    <rPh sb="17" eb="20">
      <t>インソツシャ</t>
    </rPh>
    <rPh sb="21" eb="26">
      <t>キンキュウレンラクサキ</t>
    </rPh>
    <rPh sb="26" eb="32">
      <t>ケイタイデンワバンゴウ</t>
    </rPh>
    <rPh sb="33" eb="35">
      <t>ヒッス</t>
    </rPh>
    <phoneticPr fontId="14"/>
  </si>
  <si>
    <t>21日㈪宿泊</t>
    <phoneticPr fontId="3"/>
  </si>
  <si>
    <t>22日㈫宿泊</t>
    <phoneticPr fontId="1"/>
  </si>
  <si>
    <t>23日㈬宿泊</t>
    <phoneticPr fontId="3"/>
  </si>
  <si>
    <t>23日弁当（お茶付）</t>
    <rPh sb="3" eb="5">
      <t>ベントウ</t>
    </rPh>
    <phoneticPr fontId="3"/>
  </si>
  <si>
    <t>@8,500～</t>
    <phoneticPr fontId="1"/>
  </si>
  <si>
    <t>※Aグレード料金にて算出</t>
    <rPh sb="6" eb="8">
      <t>リョウキン</t>
    </rPh>
    <rPh sb="10" eb="12">
      <t>サンシュツ</t>
    </rPh>
    <phoneticPr fontId="1"/>
  </si>
  <si>
    <t>※花巻市の料金にて算出</t>
    <rPh sb="1" eb="4">
      <t>ハナマキシ</t>
    </rPh>
    <rPh sb="5" eb="7">
      <t>リョウキン</t>
    </rPh>
    <rPh sb="9" eb="11">
      <t>サンシュツ</t>
    </rPh>
    <phoneticPr fontId="1"/>
  </si>
  <si>
    <t>22
日
シ
ャ
ト
ル
バ
ス</t>
    <rPh sb="3" eb="4">
      <t>ニチ</t>
    </rPh>
    <phoneticPr fontId="3"/>
  </si>
  <si>
    <t>23
日
シ
ャ
ト
ル
バ
ス</t>
    <rPh sb="3" eb="4">
      <t>ニチ</t>
    </rPh>
    <phoneticPr fontId="3"/>
  </si>
  <si>
    <t>（新花巻駅・いわて花巻空港→花巻市内宿泊施設）</t>
    <rPh sb="1" eb="5">
      <t>シンハナマキエキ</t>
    </rPh>
    <rPh sb="9" eb="13">
      <t>ハナマキクウコウ</t>
    </rPh>
    <rPh sb="14" eb="18">
      <t>ハナマキシナイ</t>
    </rPh>
    <rPh sb="18" eb="22">
      <t>シュクハクシセツ</t>
    </rPh>
    <phoneticPr fontId="3"/>
  </si>
  <si>
    <t>22A</t>
    <phoneticPr fontId="3"/>
  </si>
  <si>
    <t>22B</t>
    <phoneticPr fontId="3"/>
  </si>
  <si>
    <t>22C</t>
    <phoneticPr fontId="1"/>
  </si>
  <si>
    <t>22D</t>
    <phoneticPr fontId="1"/>
  </si>
  <si>
    <t>22E</t>
    <phoneticPr fontId="3"/>
  </si>
  <si>
    <t>22F</t>
    <phoneticPr fontId="3"/>
  </si>
  <si>
    <t>22G</t>
    <phoneticPr fontId="3"/>
  </si>
  <si>
    <t>22H</t>
    <phoneticPr fontId="3"/>
  </si>
  <si>
    <t>（新花巻駅・いわて花巻空港→花巻・北上市内宿泊施設）</t>
    <rPh sb="1" eb="5">
      <t>シンハナマキエキ</t>
    </rPh>
    <rPh sb="9" eb="13">
      <t>ハナマキクウコウ</t>
    </rPh>
    <rPh sb="14" eb="16">
      <t>ハナマキ</t>
    </rPh>
    <rPh sb="17" eb="19">
      <t>キタカミ</t>
    </rPh>
    <rPh sb="19" eb="21">
      <t>シナイ</t>
    </rPh>
    <rPh sb="21" eb="25">
      <t>シュクハクシセツ</t>
    </rPh>
    <phoneticPr fontId="3"/>
  </si>
  <si>
    <t>22I</t>
    <phoneticPr fontId="3"/>
  </si>
  <si>
    <t>22J</t>
    <phoneticPr fontId="3"/>
  </si>
  <si>
    <t>22K</t>
    <phoneticPr fontId="3"/>
  </si>
  <si>
    <t>22L</t>
    <phoneticPr fontId="3"/>
  </si>
  <si>
    <t>22M</t>
    <phoneticPr fontId="3"/>
  </si>
  <si>
    <t>22N</t>
    <phoneticPr fontId="3"/>
  </si>
  <si>
    <t>22O</t>
    <phoneticPr fontId="3"/>
  </si>
  <si>
    <t>22P</t>
    <phoneticPr fontId="3"/>
  </si>
  <si>
    <t>（水沢江刺駅→水沢農業高校(経由)→奥州・北上市内宿泊施設）</t>
    <rPh sb="1" eb="5">
      <t>ミズサワエサシ</t>
    </rPh>
    <rPh sb="5" eb="6">
      <t>エキ</t>
    </rPh>
    <rPh sb="7" eb="9">
      <t>ミズサワ</t>
    </rPh>
    <rPh sb="9" eb="11">
      <t>ノウギョウ</t>
    </rPh>
    <rPh sb="11" eb="13">
      <t>コウコウ</t>
    </rPh>
    <rPh sb="14" eb="16">
      <t>ケイユ</t>
    </rPh>
    <rPh sb="18" eb="20">
      <t>オウシュウ</t>
    </rPh>
    <rPh sb="21" eb="23">
      <t>キタカミ</t>
    </rPh>
    <rPh sb="23" eb="25">
      <t>シナイ</t>
    </rPh>
    <rPh sb="25" eb="29">
      <t>シュクハクシセツ</t>
    </rPh>
    <phoneticPr fontId="3"/>
  </si>
  <si>
    <t>22Q</t>
    <phoneticPr fontId="3"/>
  </si>
  <si>
    <t>（花巻空港→水沢農業高校(経由)→奥州・北上市内宿泊施設）</t>
    <rPh sb="1" eb="5">
      <t>ハナマキクウコウ</t>
    </rPh>
    <rPh sb="6" eb="8">
      <t>ミズサワ</t>
    </rPh>
    <rPh sb="8" eb="10">
      <t>ノウギョウ</t>
    </rPh>
    <rPh sb="10" eb="12">
      <t>コウコウ</t>
    </rPh>
    <rPh sb="13" eb="15">
      <t>ケイユ</t>
    </rPh>
    <rPh sb="17" eb="19">
      <t>オウシュウ</t>
    </rPh>
    <rPh sb="20" eb="22">
      <t>キタカミ</t>
    </rPh>
    <rPh sb="22" eb="24">
      <t>シナイ</t>
    </rPh>
    <rPh sb="24" eb="28">
      <t>シュクハクシセツ</t>
    </rPh>
    <phoneticPr fontId="3"/>
  </si>
  <si>
    <t>22R</t>
    <phoneticPr fontId="3"/>
  </si>
  <si>
    <t>（水沢江刺駅→奥州・北上市内宿泊施設）</t>
    <rPh sb="1" eb="5">
      <t>ミズサワエサシ</t>
    </rPh>
    <rPh sb="5" eb="6">
      <t>エキ</t>
    </rPh>
    <rPh sb="7" eb="9">
      <t>オウシュウ</t>
    </rPh>
    <rPh sb="10" eb="12">
      <t>キタカミ</t>
    </rPh>
    <rPh sb="12" eb="14">
      <t>シナイ</t>
    </rPh>
    <rPh sb="14" eb="18">
      <t>シュクハクシセツ</t>
    </rPh>
    <phoneticPr fontId="3"/>
  </si>
  <si>
    <t>22S</t>
    <phoneticPr fontId="3"/>
  </si>
  <si>
    <t>22T</t>
    <phoneticPr fontId="3"/>
  </si>
  <si>
    <t>（花巻空港→奥州・北上市内宿泊施設）</t>
    <rPh sb="1" eb="5">
      <t>ハナマキクウコウ</t>
    </rPh>
    <rPh sb="6" eb="8">
      <t>オウシュウ</t>
    </rPh>
    <rPh sb="9" eb="11">
      <t>キタカミ</t>
    </rPh>
    <rPh sb="11" eb="13">
      <t>シナイ</t>
    </rPh>
    <rPh sb="13" eb="17">
      <t>シュクハクシセツ</t>
    </rPh>
    <phoneticPr fontId="3"/>
  </si>
  <si>
    <t>（花巻市内宿泊施設→日居城野運動公園→花巻市内宿泊施設）</t>
    <rPh sb="1" eb="9">
      <t>ハナマキシナイシュクハクシセツ</t>
    </rPh>
    <rPh sb="10" eb="18">
      <t>ヒイジョウノウンドウコウエン</t>
    </rPh>
    <rPh sb="19" eb="21">
      <t>ハナマキ</t>
    </rPh>
    <rPh sb="21" eb="25">
      <t>シナイシュクハク</t>
    </rPh>
    <rPh sb="25" eb="27">
      <t>シセツ</t>
    </rPh>
    <phoneticPr fontId="3"/>
  </si>
  <si>
    <t>23A</t>
    <phoneticPr fontId="3"/>
  </si>
  <si>
    <t>23B</t>
    <phoneticPr fontId="3"/>
  </si>
  <si>
    <t>23C</t>
    <phoneticPr fontId="3"/>
  </si>
  <si>
    <t>23D</t>
    <phoneticPr fontId="3"/>
  </si>
  <si>
    <t>（花巻・北上市内宿泊施設→花巻農業高校→花巻・北上市内宿泊施設）</t>
    <rPh sb="1" eb="3">
      <t>ハナマキ</t>
    </rPh>
    <rPh sb="4" eb="8">
      <t>キタカミシナイ</t>
    </rPh>
    <rPh sb="8" eb="12">
      <t>シュクハクシセツ</t>
    </rPh>
    <rPh sb="13" eb="15">
      <t>ハナマキ</t>
    </rPh>
    <rPh sb="15" eb="17">
      <t>ノウギョウ</t>
    </rPh>
    <rPh sb="17" eb="19">
      <t>コウコウ</t>
    </rPh>
    <rPh sb="20" eb="22">
      <t>ハナマキ</t>
    </rPh>
    <rPh sb="23" eb="25">
      <t>キタカミ</t>
    </rPh>
    <rPh sb="25" eb="27">
      <t>シナイ</t>
    </rPh>
    <rPh sb="27" eb="31">
      <t>シュクハクシセツ</t>
    </rPh>
    <phoneticPr fontId="3"/>
  </si>
  <si>
    <t>23E</t>
    <phoneticPr fontId="3"/>
  </si>
  <si>
    <t>（盛岡市内宿泊施設→くずまき高原牧場→盛岡市内宿泊施設）</t>
    <rPh sb="1" eb="3">
      <t>モリオカ</t>
    </rPh>
    <rPh sb="3" eb="5">
      <t>シナイ</t>
    </rPh>
    <rPh sb="5" eb="9">
      <t>シュクハクシセツ</t>
    </rPh>
    <rPh sb="14" eb="18">
      <t>コウゲンボクジョウ</t>
    </rPh>
    <rPh sb="19" eb="27">
      <t>モリオカシナイシュクハクシセツ</t>
    </rPh>
    <phoneticPr fontId="3"/>
  </si>
  <si>
    <t>23F</t>
    <phoneticPr fontId="3"/>
  </si>
  <si>
    <t>（奥州・北上市内宿泊施設→水沢農業高校→奥州・北上市内宿泊施設）</t>
    <rPh sb="1" eb="3">
      <t>オウシュウ</t>
    </rPh>
    <rPh sb="4" eb="8">
      <t>キタカミシナイ</t>
    </rPh>
    <rPh sb="8" eb="12">
      <t>シュクハクシセツ</t>
    </rPh>
    <rPh sb="13" eb="15">
      <t>ミズサワ</t>
    </rPh>
    <rPh sb="15" eb="17">
      <t>ノウギョウ</t>
    </rPh>
    <rPh sb="17" eb="19">
      <t>コウコウ</t>
    </rPh>
    <rPh sb="20" eb="22">
      <t>オウシュウ</t>
    </rPh>
    <rPh sb="23" eb="25">
      <t>キタカミ</t>
    </rPh>
    <rPh sb="25" eb="27">
      <t>シナイ</t>
    </rPh>
    <rPh sb="27" eb="31">
      <t>シュクハクシセツ</t>
    </rPh>
    <phoneticPr fontId="3"/>
  </si>
  <si>
    <t>代議員会</t>
    <rPh sb="0" eb="4">
      <t>ダイギインカイ</t>
    </rPh>
    <phoneticPr fontId="3"/>
  </si>
  <si>
    <t>23G</t>
    <phoneticPr fontId="3"/>
  </si>
  <si>
    <t>23H</t>
    <phoneticPr fontId="3"/>
  </si>
  <si>
    <t>プロジェクト発表会・意見発表会・家畜審査競技会・代議員会</t>
    <rPh sb="6" eb="9">
      <t>ハッピョウカイ</t>
    </rPh>
    <rPh sb="10" eb="15">
      <t>イケンハッピョウカイ</t>
    </rPh>
    <rPh sb="16" eb="23">
      <t>カチクシンサキョウギカイ</t>
    </rPh>
    <rPh sb="24" eb="28">
      <t>ダイギインカイ</t>
    </rPh>
    <phoneticPr fontId="3"/>
  </si>
  <si>
    <t>上記総計は予定金額です。宿泊部分については最も高い料金で算出しております。</t>
    <rPh sb="0" eb="2">
      <t>ジョウキ</t>
    </rPh>
    <rPh sb="2" eb="4">
      <t>ソウケイ</t>
    </rPh>
    <rPh sb="5" eb="9">
      <t>ヨテイキンガク</t>
    </rPh>
    <rPh sb="12" eb="14">
      <t>シュクハク</t>
    </rPh>
    <rPh sb="14" eb="16">
      <t>ブブン</t>
    </rPh>
    <rPh sb="21" eb="22">
      <t>モット</t>
    </rPh>
    <rPh sb="23" eb="24">
      <t>タカ</t>
    </rPh>
    <rPh sb="25" eb="27">
      <t>リョウキン</t>
    </rPh>
    <rPh sb="28" eb="30">
      <t>サンシュツ</t>
    </rPh>
    <phoneticPr fontId="1"/>
  </si>
  <si>
    <t>費用総計
（予定）</t>
    <rPh sb="0" eb="1">
      <t>ヒ</t>
    </rPh>
    <rPh sb="1" eb="2">
      <t>ヨウ</t>
    </rPh>
    <rPh sb="2" eb="3">
      <t>ソウ</t>
    </rPh>
    <rPh sb="3" eb="4">
      <t>ケイ</t>
    </rPh>
    <rPh sb="6" eb="8">
      <t>ヨテイ</t>
    </rPh>
    <phoneticPr fontId="3"/>
  </si>
  <si>
    <t>弁当</t>
    <rPh sb="0" eb="1">
      <t>ベン</t>
    </rPh>
    <rPh sb="1" eb="2">
      <t>トウ</t>
    </rPh>
    <phoneticPr fontId="3"/>
  </si>
  <si>
    <t>22U</t>
    <phoneticPr fontId="3"/>
  </si>
  <si>
    <t>24G</t>
    <phoneticPr fontId="3"/>
  </si>
  <si>
    <t>24H</t>
    <phoneticPr fontId="3"/>
  </si>
  <si>
    <t>引率者が他校の引率も兼ねる場合は、その旨を備考欄に記入すること。</t>
    <rPh sb="0" eb="3">
      <t>インソツシャ</t>
    </rPh>
    <rPh sb="4" eb="6">
      <t>タコウ</t>
    </rPh>
    <rPh sb="7" eb="9">
      <t>インソツ</t>
    </rPh>
    <rPh sb="10" eb="11">
      <t>カ</t>
    </rPh>
    <rPh sb="13" eb="15">
      <t>バアイ</t>
    </rPh>
    <rPh sb="19" eb="20">
      <t>ムネ</t>
    </rPh>
    <rPh sb="21" eb="24">
      <t>ビコウラン</t>
    </rPh>
    <rPh sb="25" eb="27">
      <t>キニュウ</t>
    </rPh>
    <phoneticPr fontId="1"/>
  </si>
  <si>
    <t>また、クラブ員が他校の引率者に引率される場合も、その旨を備考欄に記入すること。</t>
    <rPh sb="6" eb="7">
      <t>イン</t>
    </rPh>
    <rPh sb="8" eb="10">
      <t>タコウ</t>
    </rPh>
    <rPh sb="11" eb="14">
      <t>インソツシャ</t>
    </rPh>
    <rPh sb="15" eb="17">
      <t>インソツ</t>
    </rPh>
    <rPh sb="20" eb="22">
      <t>バアイ</t>
    </rPh>
    <rPh sb="26" eb="27">
      <t>ムネ</t>
    </rPh>
    <rPh sb="28" eb="31">
      <t>ビコウラン</t>
    </rPh>
    <rPh sb="32" eb="34">
      <t>キニュウ</t>
    </rPh>
    <phoneticPr fontId="1"/>
  </si>
  <si>
    <t>北桜高等学校</t>
    <phoneticPr fontId="1"/>
  </si>
  <si>
    <t>鹿沼南高等学校</t>
    <phoneticPr fontId="1"/>
  </si>
  <si>
    <t>稲沢・稲沢緑風館高等学校</t>
    <phoneticPr fontId="1"/>
  </si>
  <si>
    <t>高志館高等学校</t>
    <phoneticPr fontId="1"/>
  </si>
  <si>
    <t>音更高等学校</t>
    <phoneticPr fontId="1"/>
  </si>
  <si>
    <t>080-0574</t>
    <phoneticPr fontId="1"/>
  </si>
  <si>
    <t>河東郡音更町駒場西１番地</t>
    <phoneticPr fontId="1"/>
  </si>
  <si>
    <t>0155-44-2201</t>
  </si>
  <si>
    <t>0155-44-2010</t>
  </si>
  <si>
    <t>酪農学園大学附属とわの森三愛高等学校</t>
    <phoneticPr fontId="1"/>
  </si>
  <si>
    <t>江別市文京台緑町569番地</t>
    <rPh sb="11" eb="13">
      <t>バンチ</t>
    </rPh>
    <phoneticPr fontId="5"/>
  </si>
  <si>
    <t>011-388-4831</t>
  </si>
  <si>
    <t>011-388-4707</t>
  </si>
  <si>
    <t>大河原産業高等学校</t>
    <phoneticPr fontId="1"/>
  </si>
  <si>
    <t>989-1233</t>
    <phoneticPr fontId="1"/>
  </si>
  <si>
    <t>0224-51-9180</t>
  </si>
  <si>
    <t>0224-51-9213</t>
  </si>
  <si>
    <t>左沢高等学校</t>
    <phoneticPr fontId="1"/>
  </si>
  <si>
    <t>990-1121</t>
  </si>
  <si>
    <t>西村山郡大江町大字藤田字山中816番地の3</t>
    <rPh sb="0" eb="3">
      <t>ニシムラヤマ</t>
    </rPh>
    <rPh sb="3" eb="4">
      <t>グン</t>
    </rPh>
    <rPh sb="4" eb="6">
      <t>オオエ</t>
    </rPh>
    <rPh sb="6" eb="7">
      <t>マチ</t>
    </rPh>
    <rPh sb="7" eb="9">
      <t>オオアザ</t>
    </rPh>
    <rPh sb="9" eb="11">
      <t>フジタ</t>
    </rPh>
    <rPh sb="11" eb="12">
      <t>アザ</t>
    </rPh>
    <rPh sb="12" eb="14">
      <t>ヤマナカ</t>
    </rPh>
    <rPh sb="17" eb="19">
      <t>バンチ</t>
    </rPh>
    <phoneticPr fontId="3"/>
  </si>
  <si>
    <t>0237-62-2169</t>
  </si>
  <si>
    <t>0237-62-4959</t>
  </si>
  <si>
    <t>※宿泊地は「見学・視察種目」で選択した種目の宿泊地となります。</t>
    <rPh sb="1" eb="4">
      <t>シュクハクチ</t>
    </rPh>
    <rPh sb="22" eb="25">
      <t>シュクハクチ</t>
    </rPh>
    <phoneticPr fontId="3"/>
  </si>
  <si>
    <t>（盛岡駅→盛岡市総合アリーナ(盛岡タカヤアリーナ)(経由)→盛岡市内宿泊施設）</t>
    <rPh sb="1" eb="3">
      <t>モリオカ</t>
    </rPh>
    <rPh sb="3" eb="4">
      <t>エキ</t>
    </rPh>
    <rPh sb="5" eb="8">
      <t>モリオカシ</t>
    </rPh>
    <rPh sb="8" eb="10">
      <t>ソウゴウ</t>
    </rPh>
    <rPh sb="15" eb="17">
      <t>モリオカ</t>
    </rPh>
    <rPh sb="26" eb="28">
      <t>ケイユ</t>
    </rPh>
    <rPh sb="30" eb="32">
      <t>モリオカ</t>
    </rPh>
    <rPh sb="32" eb="34">
      <t>シナイ</t>
    </rPh>
    <rPh sb="34" eb="38">
      <t>シュクハクシセツ</t>
    </rPh>
    <phoneticPr fontId="3"/>
  </si>
  <si>
    <t>（盛岡市内宿泊施設→盛岡市総合アリーナ(盛岡タカヤアリーナ)→盛岡市内宿泊施設）</t>
    <rPh sb="1" eb="5">
      <t>モリオカシナイ</t>
    </rPh>
    <rPh sb="5" eb="9">
      <t>シュクハクシセツ</t>
    </rPh>
    <rPh sb="10" eb="15">
      <t>モリオカシソウゴウ</t>
    </rPh>
    <rPh sb="20" eb="22">
      <t>モリオカ</t>
    </rPh>
    <rPh sb="31" eb="39">
      <t>モリオカシナイシュクハクシセツ</t>
    </rPh>
    <phoneticPr fontId="3"/>
  </si>
  <si>
    <t>（盛岡市内宿泊施設→盛岡市総合アリーナ(盛岡タカヤアリーナ)）</t>
    <rPh sb="1" eb="5">
      <t>モリオカシナイ</t>
    </rPh>
    <rPh sb="5" eb="9">
      <t>シュクハクシセツ</t>
    </rPh>
    <rPh sb="10" eb="15">
      <t>モリオカシソウゴウ</t>
    </rPh>
    <rPh sb="20" eb="22">
      <t>モリオカ</t>
    </rPh>
    <phoneticPr fontId="3"/>
  </si>
  <si>
    <t>（花巻市内宿泊施設→盛岡市総合アリーナ(盛岡タカヤアリーナ)）</t>
    <rPh sb="1" eb="9">
      <t>ハナマキシナイシュクハクシセツ</t>
    </rPh>
    <rPh sb="10" eb="15">
      <t>モリオカシソウゴウ</t>
    </rPh>
    <phoneticPr fontId="3"/>
  </si>
  <si>
    <t>（花巻・北上市内宿泊施設→盛岡市総合アリーナ(盛岡タカヤアリーナ)）</t>
    <rPh sb="1" eb="3">
      <t>ハナマキ</t>
    </rPh>
    <rPh sb="4" eb="6">
      <t>キタカミ</t>
    </rPh>
    <rPh sb="6" eb="8">
      <t>シナイ</t>
    </rPh>
    <rPh sb="8" eb="10">
      <t>シュクハク</t>
    </rPh>
    <rPh sb="10" eb="12">
      <t>シセツ</t>
    </rPh>
    <rPh sb="13" eb="18">
      <t>モリオカシソウゴウ</t>
    </rPh>
    <phoneticPr fontId="3"/>
  </si>
  <si>
    <t>（奥州・北上市内宿泊施設→盛岡市総合アリーナ(盛岡タカヤアリーナ)）</t>
    <rPh sb="1" eb="3">
      <t>オウシュウ</t>
    </rPh>
    <rPh sb="4" eb="6">
      <t>キタカミ</t>
    </rPh>
    <rPh sb="6" eb="8">
      <t>シナイ</t>
    </rPh>
    <rPh sb="8" eb="10">
      <t>シュクハク</t>
    </rPh>
    <rPh sb="10" eb="12">
      <t>シセツ</t>
    </rPh>
    <rPh sb="13" eb="18">
      <t>モリオカシソウゴウ</t>
    </rPh>
    <phoneticPr fontId="3"/>
  </si>
  <si>
    <t>（盛岡市総合アリーナ(盛岡タカヤアリーナ)→盛岡駅）</t>
    <rPh sb="1" eb="6">
      <t>モリオカシソウゴウ</t>
    </rPh>
    <rPh sb="22" eb="25">
      <t>モリオカエキ</t>
    </rPh>
    <phoneticPr fontId="3"/>
  </si>
  <si>
    <t>（盛岡市総合アリーナ(盛岡タカヤアリーナ)→いわて花巻空港）</t>
    <rPh sb="1" eb="6">
      <t>モリオカシソウゴウ</t>
    </rPh>
    <rPh sb="25" eb="29">
      <t>ハナマキクウコウ</t>
    </rPh>
    <phoneticPr fontId="3"/>
  </si>
  <si>
    <t>全日制</t>
  </si>
  <si>
    <t>定時制</t>
  </si>
  <si>
    <t>分校</t>
  </si>
  <si>
    <t>通信制</t>
  </si>
  <si>
    <t>上川郡剣淵町仲町22番1号</t>
    <phoneticPr fontId="1"/>
  </si>
  <si>
    <t>015-485-2001</t>
    <phoneticPr fontId="1"/>
  </si>
  <si>
    <t>河東郡士幌町上音更21番地15</t>
    <phoneticPr fontId="1"/>
  </si>
  <si>
    <t>アサヒカワノウギョウコウトウガッコウ</t>
  </si>
  <si>
    <t>ナヨロサンギョウコウトウガッコウ</t>
  </si>
  <si>
    <t>ケンブチコウトウガッコウ</t>
  </si>
  <si>
    <t>エンベツノウギョウコウトウガッコウ</t>
  </si>
  <si>
    <t>ホロカナイコウトウガッコウ</t>
  </si>
  <si>
    <t>シントツカワノウギョウコウトウガッコウ</t>
  </si>
  <si>
    <t>フラノリョクホウコウトウガッコウ</t>
  </si>
  <si>
    <t>フカガワヒガシコウトウガッコウ</t>
  </si>
  <si>
    <t>ナカシベツノウギョウコウトウガッコウ</t>
  </si>
  <si>
    <t>ベツカイコウトウガッコウ</t>
  </si>
  <si>
    <t>ビホロコウトウガッコウ</t>
  </si>
  <si>
    <t>シベチャコウトウガッコウ</t>
  </si>
  <si>
    <t>シホロコウトウガッコウ</t>
  </si>
  <si>
    <t>オトフケコウトウガッコウ</t>
  </si>
  <si>
    <t>サラベツノウギョウコウトウガッコウ</t>
  </si>
  <si>
    <t>オビヒロノウギョウコウトウガッコウ</t>
  </si>
  <si>
    <t>イワミザワノウギョウコウトウガッコウ</t>
  </si>
  <si>
    <t>ラクノウガクエンダイガクフゾクトワノモリサンアイコウトウガッコウ</t>
  </si>
  <si>
    <t>クッチャンノウギョウコウトウガッコウ</t>
  </si>
  <si>
    <t>オオノノウギョウコウトウガッコウ</t>
  </si>
  <si>
    <t>ニセココウトウガッコウ</t>
  </si>
  <si>
    <t>ソウベツコウトウガッコウ</t>
  </si>
  <si>
    <t>シズナイノウギョウコウトウガッコウ</t>
  </si>
  <si>
    <t>ヒヤマキタコウトウガッコウ</t>
  </si>
  <si>
    <t>マッカリコウトウガッコウ</t>
  </si>
  <si>
    <t>ルスツコウトウガッコウ</t>
  </si>
  <si>
    <t>ヨイチコウシコウトウガッコウ</t>
  </si>
  <si>
    <t>トウベツコウトウガッコウ</t>
  </si>
  <si>
    <t>ビバイショウエイコウトウガッコウ</t>
  </si>
  <si>
    <t>ゴショガワラノウリンコウトウガッコウ</t>
  </si>
  <si>
    <t>サンボンギノウギョウケイタクコウトウガッコウ</t>
  </si>
  <si>
    <t>ナクイノウギョウコウトウガッコウ</t>
  </si>
  <si>
    <t>カシワギノウギョウコウトウガッコウ</t>
  </si>
  <si>
    <t>クジヒガシコウトウガッコウ</t>
  </si>
  <si>
    <t>ホクオウコウトウガッコウ</t>
  </si>
  <si>
    <t>モリオカノウギョウコウトウガッコウ</t>
  </si>
  <si>
    <t>ハナマキノウギョウコウトウガッコウ</t>
  </si>
  <si>
    <t>ミズサワノウギョウコウトウガッコウ</t>
  </si>
  <si>
    <t>イワヤドウコウトウガッコウ</t>
  </si>
  <si>
    <t>センマヤコウトウガッコウ</t>
  </si>
  <si>
    <t>オオフナトヒガシコウトウガッコウ</t>
  </si>
  <si>
    <t>イグコウトウガッコウ</t>
  </si>
  <si>
    <t>ワタリコウトウガッコウ</t>
  </si>
  <si>
    <t>シバタノウリンコウトウガッコウ</t>
  </si>
  <si>
    <t>ノウギョウコウトウガッコウ</t>
  </si>
  <si>
    <t>カミノウギョウコウトウガッコウ</t>
  </si>
  <si>
    <t>ナンゴウコウトウガッコウ</t>
  </si>
  <si>
    <t>コゴタノウリンコウトウガッコウ</t>
  </si>
  <si>
    <t>イシノマキキタコウトウガッコウ</t>
  </si>
  <si>
    <t>トメソウゴウサンギョウコウトウガッコウ</t>
  </si>
  <si>
    <t>ハクオウコウトウガッコウ</t>
  </si>
  <si>
    <t>モトヨシヒビキコウトウガッコウ</t>
  </si>
  <si>
    <t>オオガワラサンギョウコウトウガッコウ</t>
  </si>
  <si>
    <t>アキタホクヨウコウトウガッコウ</t>
  </si>
  <si>
    <t>ノシロカガクギジュツコウトウガッコウ</t>
  </si>
  <si>
    <t>カナアシノウギョウコウトウガッコウ</t>
  </si>
  <si>
    <t>ニシメコウトウガッコウ</t>
  </si>
  <si>
    <t>オオマガリノウギョウコウトウガッコウ</t>
  </si>
  <si>
    <t>マスダコウトウガッコウ</t>
  </si>
  <si>
    <t>オキタマノウギョウコウトウガッコウ</t>
  </si>
  <si>
    <t>ムラヤマサンギョウコウトウガッコウ</t>
  </si>
  <si>
    <t>シンジョウカムロサンギョウコウトウガッコウ</t>
  </si>
  <si>
    <t>ショウナイノウギョウコウトウガッコウ</t>
  </si>
  <si>
    <t>アテラザワコウトウガッコウ</t>
  </si>
  <si>
    <t>フクシマメイセイコウトウガッコウ</t>
  </si>
  <si>
    <t>イワセノウギョウコウトウガッコウ</t>
  </si>
  <si>
    <t>シラカワジツギョウコウトウガッコウ</t>
  </si>
  <si>
    <t>シュウメイコウトウガッコウ</t>
  </si>
  <si>
    <t>オノコウトウガッコウ</t>
  </si>
  <si>
    <t>アイヅノウリンコウトウガッコウ</t>
  </si>
  <si>
    <t>イワキノウギョウコウトウガッコウ</t>
  </si>
  <si>
    <t>ソウマノウギョウコウトウガッコウ</t>
  </si>
  <si>
    <t>フタバミライガクエンコウトウガッコウ</t>
  </si>
  <si>
    <t>ダイゴセイリュウコウトウガッコウ</t>
  </si>
  <si>
    <t>ミトノウギョウコウトウガッコウ</t>
  </si>
  <si>
    <t>イシオカダイイチコウトウガッコウ</t>
  </si>
  <si>
    <t>マカベコウトウガッコウ</t>
  </si>
  <si>
    <t>タカハギコウトウガッコウ</t>
  </si>
  <si>
    <t>ホコタダイニコウトウガッコウ</t>
  </si>
  <si>
    <t>バンドウセイフウコウトウガッコウ</t>
  </si>
  <si>
    <t>ウツノミヤハクヨウコウトウガッコウ</t>
  </si>
  <si>
    <t>カヌマミナミコウトウガッコウ</t>
  </si>
  <si>
    <t>オヤマホクオウコウトウガッコウ</t>
  </si>
  <si>
    <t>トチギノウギョウコウトウガッコウ</t>
  </si>
  <si>
    <t>モオカホクリョウコウトウガッコウ</t>
  </si>
  <si>
    <t>ナスタクヨウコウトウガッコウ</t>
  </si>
  <si>
    <t>ヤイタコウトウガッコウ</t>
  </si>
  <si>
    <t>セタノウリンコウトウガッコウ</t>
  </si>
  <si>
    <t>トネジツギョウコウトウガッコウ</t>
  </si>
  <si>
    <t>フジオカキタコウトウガッコウ</t>
  </si>
  <si>
    <t>トミオカジツギョウコウトウガッコウ</t>
  </si>
  <si>
    <t>アンナカソウゴウガクエンコウトウガッコウ</t>
  </si>
  <si>
    <t>アガツマチュウオウコウトウガッコウ</t>
  </si>
  <si>
    <t>オオイズミコウトウガッコウ</t>
  </si>
  <si>
    <t>クマガヤノウギョウコウトウガッコウ</t>
  </si>
  <si>
    <t>スギトノウギョウコウトウガッコウ</t>
  </si>
  <si>
    <t>カワゴエソウゴウコウトウガッコウ</t>
  </si>
  <si>
    <t>チチブノウコウカガクコウトウガッコウ</t>
  </si>
  <si>
    <t>イズミコウトウガッコウ</t>
  </si>
  <si>
    <t>コダマコウトウガッコウ</t>
  </si>
  <si>
    <t>ハニュウジツギョウコウトウガッコウ</t>
  </si>
  <si>
    <t>ハトガヤコウトウガッコウ</t>
  </si>
  <si>
    <t>ナガレヤマコウトウガッコウ</t>
  </si>
  <si>
    <t>ナリタセイリョウコウトウガッコウ</t>
  </si>
  <si>
    <t>シモフサコウトウガッコウ</t>
  </si>
  <si>
    <t>タココウトウガッコウ</t>
  </si>
  <si>
    <t>アサヒノウギョウコウトウガッコウ</t>
  </si>
  <si>
    <t>オオアミコウトウガッコウ</t>
  </si>
  <si>
    <t>モバラショウヨウコウトウガッコウ</t>
  </si>
  <si>
    <t>オオハラコウトウガッコウ</t>
  </si>
  <si>
    <t>アワタクシンコウトウガッコウ</t>
  </si>
  <si>
    <t>キミツコウトウガッコウ</t>
  </si>
  <si>
    <t>キミツアオバコウトウガッコウ</t>
  </si>
  <si>
    <t>イチハラコウトウガッコウ</t>
  </si>
  <si>
    <t>ヤクエンダイコウトウガッコウ</t>
  </si>
  <si>
    <t>シミズコウトウガッコウ</t>
  </si>
  <si>
    <t>エンゲイコウトウガッコウ</t>
  </si>
  <si>
    <t>ノウゲイコウトウガッコウ</t>
  </si>
  <si>
    <t>ミズホノウゲイコウトウガッコウ</t>
  </si>
  <si>
    <t>ノウサンコウトウガッコウ</t>
  </si>
  <si>
    <t>ハチジョウコウトウガッコウ</t>
  </si>
  <si>
    <t>オオシマコウトウガッコウ</t>
  </si>
  <si>
    <t>ミヤケコウトウガッコウ</t>
  </si>
  <si>
    <t>チュウオウノウギョウコウトウガッコウ</t>
  </si>
  <si>
    <t>ヨシダジマコウトウガッコウ</t>
  </si>
  <si>
    <t>アイハラコウトウガッコウ</t>
  </si>
  <si>
    <t>ミウラハッセコウトウガッコウ</t>
  </si>
  <si>
    <t>ホクトコウトウガッコウ</t>
  </si>
  <si>
    <t>ノウリンコウトウガッコウ</t>
  </si>
  <si>
    <t>フエフキコウトウガッコウ</t>
  </si>
  <si>
    <t>タガタノウギョウコウトウガッコウ</t>
  </si>
  <si>
    <t>フガクカンコウトウガッコウ</t>
  </si>
  <si>
    <t>シズオカノウギョウコウトウガッコウ</t>
  </si>
  <si>
    <t>フジエダキタコウトウガッコウ</t>
  </si>
  <si>
    <t>オガサコウトウガッコウ</t>
  </si>
  <si>
    <t>テンリュウコウトウガッコウ</t>
  </si>
  <si>
    <t>イワタノウギョウコウトウガッコウ</t>
  </si>
  <si>
    <t>ハママツオオヒラダイコウトウガッコウ</t>
  </si>
  <si>
    <t>ハママツコホクコウトウガッコウ</t>
  </si>
  <si>
    <t>タカダノウギョウコウトウガッコウ</t>
  </si>
  <si>
    <t>カシワザキソウゴウコウトウガッコウ</t>
  </si>
  <si>
    <t>ナガオカノウギョウコウトウガッコウ</t>
  </si>
  <si>
    <t>カモノウリンコウトウガッコウ</t>
  </si>
  <si>
    <t>マキソウゴウコウトウガッコウ</t>
  </si>
  <si>
    <t>シバタノウギョウコウトウガッコウ</t>
  </si>
  <si>
    <t>ムラカミサクラガオカコウトウガッコウ</t>
  </si>
  <si>
    <t>サドソウゴウコウトウガッコウ</t>
  </si>
  <si>
    <t>シモタカイノウリンコウトウガッコウ</t>
  </si>
  <si>
    <t>スザカソウセイコウトウガッコウ</t>
  </si>
  <si>
    <t>サラシナノウギョウコウトウガッコウ</t>
  </si>
  <si>
    <t>マルコシュウガクカンコウトウガッコウ</t>
  </si>
  <si>
    <t>サクダイラソウゴウギジュツコウトウガッコウ</t>
  </si>
  <si>
    <t>フジミコウトウガッコウ</t>
  </si>
  <si>
    <t>カミイナノウギョウコウトウガッコウ</t>
  </si>
  <si>
    <t>シモイナノウギョウコウトウガッコウ</t>
  </si>
  <si>
    <t>キソセイホウコウトウガッコウ</t>
  </si>
  <si>
    <t>シオジリシガクカンコウトウガッコウ</t>
  </si>
  <si>
    <t>ミナミアズミノウギョウコウトウガッコウ</t>
  </si>
  <si>
    <t>ニュウゼンコウトウガッコウ</t>
  </si>
  <si>
    <t>オヤベエンゲイコウトウガッコウ</t>
  </si>
  <si>
    <t>ナントフクノコウトウガッコウ</t>
  </si>
  <si>
    <t>ヒミコウトウガッコウ</t>
  </si>
  <si>
    <t>スイセイコウトウガッコウ</t>
  </si>
  <si>
    <t>ツバタコウトウガッコウ</t>
  </si>
  <si>
    <t>ナナオシノノメコウトウガッコウ</t>
  </si>
  <si>
    <t>ノトコウトウガッコウ</t>
  </si>
  <si>
    <t>ワカサヒガシコウトウガッコウ</t>
  </si>
  <si>
    <t>フクイノウリンコウトウガッコウ</t>
  </si>
  <si>
    <t>サカイコウトウガッコウ</t>
  </si>
  <si>
    <t>アツミノウギョウコウトウガッコウ</t>
  </si>
  <si>
    <t>アンジョウノウリンコウトウガッコウ</t>
  </si>
  <si>
    <t>イナザワ・イナザワリョクフウカンコウトウガッコウ</t>
  </si>
  <si>
    <t>サナゲノウリンコウトウガッコウ</t>
  </si>
  <si>
    <t>サヤコウトウガッコウ</t>
  </si>
  <si>
    <t>シンシロユウキョウカンコウトウガッコウ</t>
  </si>
  <si>
    <t>タグチコウトウガッコウ</t>
  </si>
  <si>
    <t>カクジョウガオカコウトウガッコウ</t>
  </si>
  <si>
    <t>ハンダノウギョウコウトウガッコウ</t>
  </si>
  <si>
    <t>ギフノウリンコウトウガッコウ</t>
  </si>
  <si>
    <t>オオガキヨウロウコウトウガッコウ</t>
  </si>
  <si>
    <t>ヒダタカヤマコウトウガッコウ</t>
  </si>
  <si>
    <t>エナノウギョウコウトウガッコウ</t>
  </si>
  <si>
    <t>グジョウコウトウガッコウ</t>
  </si>
  <si>
    <t>アギコウトウガッコウ</t>
  </si>
  <si>
    <t>ヨッカイチノウゲイコウトウガッコウ</t>
  </si>
  <si>
    <t>ヒサイノウリンコウトウガッコウ</t>
  </si>
  <si>
    <t>アケノコウトウガッコウ</t>
  </si>
  <si>
    <t>オウカコウトウガッコウ</t>
  </si>
  <si>
    <t>アイノウガクエンノウギョウコウトウガッコウ</t>
  </si>
  <si>
    <t>イガハクホウコウトウガッコウ</t>
  </si>
  <si>
    <t>ナガハマノウギョウコウトウガッコウ</t>
  </si>
  <si>
    <t>コウナンコウトウガッコウ</t>
  </si>
  <si>
    <t>ヨウカイチミナミコウトウガッコウ</t>
  </si>
  <si>
    <t>コナンノウギョウコウトウガッコウ</t>
  </si>
  <si>
    <t>キヅコウトウガッコウ</t>
  </si>
  <si>
    <t>カツラコウトウガッコウ</t>
  </si>
  <si>
    <t>キタクワダコウトウガッコウ</t>
  </si>
  <si>
    <t>シュウチコウトウガッコウ</t>
  </si>
  <si>
    <t>アリマコウトウガッコウ</t>
  </si>
  <si>
    <t>アワジコウトウガッコウ</t>
  </si>
  <si>
    <t>カミゴオリコウトウガッコウ</t>
  </si>
  <si>
    <t>ササヤマサンギョウコウトウガッコウ</t>
  </si>
  <si>
    <t>ササヤマシノノメコウトウガッコウ</t>
  </si>
  <si>
    <t>サヨウコウトウガッコウ</t>
  </si>
  <si>
    <t>タジマノウギョウコウトウガッコウ</t>
  </si>
  <si>
    <t>ハリマノウギョウコウトウガッコウ</t>
  </si>
  <si>
    <t>ヒカミコウトウガッコウ</t>
  </si>
  <si>
    <t>ヤマサキコウトウガッコウ</t>
  </si>
  <si>
    <t>シキノコウトウガッコウ</t>
  </si>
  <si>
    <t>ヤマベコウトウガッコウ</t>
  </si>
  <si>
    <t>ゴセジツギョウコウトウガッコウ</t>
  </si>
  <si>
    <t>ニシヨシノノウギョウコウトウガッコウ</t>
  </si>
  <si>
    <t>アリダチュウオウコウトウガッコウ</t>
  </si>
  <si>
    <t>キホクノウゲイコウトウガッコウ</t>
  </si>
  <si>
    <t>ミナベコウトウガッコウ</t>
  </si>
  <si>
    <t>クマノコウトウガッコウ</t>
  </si>
  <si>
    <t>チズノウリンコウトウガッコウ</t>
  </si>
  <si>
    <t>クラヨシノウギョウコウトウガッコウ</t>
  </si>
  <si>
    <t>ヒノコウトウガッコウ</t>
  </si>
  <si>
    <t>トットリコリョウコウトウガッコウ</t>
  </si>
  <si>
    <t>トットリリョクフウコウトウガッコウ</t>
  </si>
  <si>
    <t>マツエノウリンコウトウガッコウ</t>
  </si>
  <si>
    <t>イズモノウリンコウトウガッコウ</t>
  </si>
  <si>
    <t>ニマコウトウガッコウ</t>
  </si>
  <si>
    <t>ヤカミコウトウガッコウ</t>
  </si>
  <si>
    <t>マスダショウヨウコウトウガッコウ</t>
  </si>
  <si>
    <t>タカマツノウギョウコウトウガッコウ</t>
  </si>
  <si>
    <t>カツマダコウトウガッコウ</t>
  </si>
  <si>
    <t>セトミナミコウトウガッコウ</t>
  </si>
  <si>
    <t>ニイミコウトウガッコウ</t>
  </si>
  <si>
    <t>コウヨウコウトウガッコウ</t>
  </si>
  <si>
    <t>イバラコウトウガッコウ</t>
  </si>
  <si>
    <t>マニワコウトウガッコウ</t>
  </si>
  <si>
    <t>タカハシジョウナンコウトウガッコウ</t>
  </si>
  <si>
    <t>ヨシダコウトウガッコウ</t>
  </si>
  <si>
    <t>セラコウトウガッコウ</t>
  </si>
  <si>
    <t>ショウナンコウトウガッコウ</t>
  </si>
  <si>
    <t>ユキコウトウガッコウ</t>
  </si>
  <si>
    <t>サイジョウノウギョウコウトウガッコウ</t>
  </si>
  <si>
    <t>ショウバラジツギョウコウトウガッコウ</t>
  </si>
  <si>
    <t>タブセノウコウコウトウガッコウ</t>
  </si>
  <si>
    <t>ヤマグチノウギョウコウトウガッコウ</t>
  </si>
  <si>
    <t>ウベニシコウトウガッコウ</t>
  </si>
  <si>
    <t>ヨシノガワコウトウガッコウ</t>
  </si>
  <si>
    <t>ナカコウトウガッコウ</t>
  </si>
  <si>
    <t>アナンヒカリコウトウガッコウ</t>
  </si>
  <si>
    <t>イシダコウトウガッコウ</t>
  </si>
  <si>
    <t>タカマツミナミコウトウガッコウ</t>
  </si>
  <si>
    <t>ノウギョウケイエイコウトウガッコウ</t>
  </si>
  <si>
    <t>ハンザンコウトウガッコウ</t>
  </si>
  <si>
    <t>カサダコウトウガッコウ</t>
  </si>
  <si>
    <t>タンバラコウトウガッコウ</t>
  </si>
  <si>
    <t>イマバリミナミコウトウガッコウ</t>
  </si>
  <si>
    <t>エヒメダイガクフゾクコウトウガッコウ</t>
  </si>
  <si>
    <t>カミウケナコウトウガッコウ</t>
  </si>
  <si>
    <t>イヨノウギョウコウトウガッコウ</t>
  </si>
  <si>
    <t>オオズノウギョウコウトウガッコウ</t>
  </si>
  <si>
    <t>カワノイシコウトウガッコウ</t>
  </si>
  <si>
    <t>ウワコウトウガッコウ</t>
  </si>
  <si>
    <t>ノムラコウトウガッコウ</t>
  </si>
  <si>
    <t>キタウワコウトウガッコウ</t>
  </si>
  <si>
    <t>ミナミウワコウトウガッコウ</t>
  </si>
  <si>
    <t>コウチノウギョウコウトウガッコウ</t>
  </si>
  <si>
    <t>ハルノコウトウガッコウ</t>
  </si>
  <si>
    <t>ハタノウギョウコウトウガッコウ</t>
  </si>
  <si>
    <t>ユスハラコウトウガッコウ</t>
  </si>
  <si>
    <t>ユクハシコウトウガッコウ</t>
  </si>
  <si>
    <t>オンガコウトウガッコウ</t>
  </si>
  <si>
    <t>フクオカノウギョウコウトウガッコウ</t>
  </si>
  <si>
    <t>イトシマノウギョウコウトウガッコウ</t>
  </si>
  <si>
    <t>クルメチクスイコウトウガッコウ</t>
  </si>
  <si>
    <t>ヤメノウギョウコウトウガッコウ</t>
  </si>
  <si>
    <t>タガワカガクギジュツコウトウガッコウ</t>
  </si>
  <si>
    <t>カホソウゴウコウトウガッコウ</t>
  </si>
  <si>
    <t>クラテリュウトクコウトウガッコウ</t>
  </si>
  <si>
    <t>アサクラコウヨウコウトウガッコウ</t>
  </si>
  <si>
    <t>カラツミナミコウトウガッコウ</t>
  </si>
  <si>
    <t>サガノウギョウコウトウガッコウ</t>
  </si>
  <si>
    <t>コウシカンコウトウガッコウ</t>
  </si>
  <si>
    <t>イマリジツギョウコウトウガッコウ</t>
  </si>
  <si>
    <t>シマバラノウギョウコウトウガッコウ</t>
  </si>
  <si>
    <t>イサハヤノウギョウコウトウガッコウ</t>
  </si>
  <si>
    <t>セイヒノウギョウコウトウガッコウ</t>
  </si>
  <si>
    <t>オオムラジョウナンコウトウガッコウ</t>
  </si>
  <si>
    <t>ホクショウノウギョウコウトウガッコウ</t>
  </si>
  <si>
    <t>アシキタコウトウガッコウ</t>
  </si>
  <si>
    <t>アマクサタクシンコウトウガッコウ</t>
  </si>
  <si>
    <t>ショウヨウコウトウガッコウ</t>
  </si>
  <si>
    <t>カモトノウギョウコウトウガッコウ</t>
  </si>
  <si>
    <t>キクチノウギョウコウトウガッコウ</t>
  </si>
  <si>
    <t>ナンリョウコウトウガッコウ</t>
  </si>
  <si>
    <t>クマモトノウギョウコウトウガッコウ</t>
  </si>
  <si>
    <t>ホクリョウコウトウガッコウ</t>
  </si>
  <si>
    <t>ヤツシロノウギョウコウトウガッコウ</t>
  </si>
  <si>
    <t>ヤベコウトウガッコウ</t>
  </si>
  <si>
    <t>アソチュウオウコウトウガッコウ</t>
  </si>
  <si>
    <t>サイキホウナンコウトウガッコウ</t>
  </si>
  <si>
    <t>ヒタリンコウコウトウガッコウ</t>
  </si>
  <si>
    <t>ウササンギョウカガクコウトウガッコウ</t>
  </si>
  <si>
    <t>クスミヤマコウトウガッコウ</t>
  </si>
  <si>
    <t>クニサキコウトウガッコウ</t>
  </si>
  <si>
    <t>ミエソウゴウコウトウガッコウ</t>
  </si>
  <si>
    <t>ヒジソウゴウコウトウガッコウ</t>
  </si>
  <si>
    <t>オオイタヒガシコウトウガッコウ</t>
  </si>
  <si>
    <t>クジュウコウゲンノウギョウコウトウガッコウ</t>
  </si>
  <si>
    <t>タカチホコウトウガッコウ</t>
  </si>
  <si>
    <t>カドカワコウトウガッコウ</t>
  </si>
  <si>
    <t>タカナベノウギョウコウトウガッコウ</t>
  </si>
  <si>
    <t>ミヤザキノウギョウコウトウガッコウ</t>
  </si>
  <si>
    <t>ミヤコノジョウノウギョウコウトウガッコウ</t>
  </si>
  <si>
    <t>ホンジョウコウトウガッコウ</t>
  </si>
  <si>
    <t>ニチナンシントクコウトウガッコウ</t>
  </si>
  <si>
    <t>コバヤシシュウホウコウトウガッコウ</t>
  </si>
  <si>
    <t>ヤマガワコウトウガッコウ</t>
  </si>
  <si>
    <t>カセダジョウジュンコウトウガッコウ</t>
  </si>
  <si>
    <t>イチキノウゲイコウトウガッコウ</t>
  </si>
  <si>
    <t>イサノウリンコウトウガッコウ</t>
  </si>
  <si>
    <t>コクブチュウオウコウトウガッコウ</t>
  </si>
  <si>
    <t>カノヤノウギョウコウトウガッコウ</t>
  </si>
  <si>
    <t>カクショウコウトウガッコウ</t>
  </si>
  <si>
    <t>サツマチュウオウコウトウガッコウ</t>
  </si>
  <si>
    <t>タネガシマコウトウガッコウ</t>
  </si>
  <si>
    <t>トクノシマコウトウガッコウ</t>
  </si>
  <si>
    <t>ソオコウトウガッコウ</t>
  </si>
  <si>
    <t>ホクブノウリンコウトウガッコウ</t>
  </si>
  <si>
    <t>チュウブノウリンコウトウガッコウ</t>
  </si>
  <si>
    <t>ナンブノウリンコウトウガッコウ</t>
  </si>
  <si>
    <t>ミヤコソウゴウジツギョウコウトウガッコウ</t>
  </si>
  <si>
    <t>ヤエヤマノウリンコウトウガッコウ</t>
  </si>
  <si>
    <t>クメジマコウトウガッコウ</t>
  </si>
  <si>
    <t>ヨミガナ</t>
    <phoneticPr fontId="1"/>
  </si>
  <si>
    <t>北斗市向野2丁目26番1号</t>
    <rPh sb="10" eb="11">
      <t>バン</t>
    </rPh>
    <rPh sb="12" eb="13">
      <t>ゴウ</t>
    </rPh>
    <phoneticPr fontId="12"/>
  </si>
  <si>
    <t>0146-46-2101</t>
    <phoneticPr fontId="1"/>
  </si>
  <si>
    <t>久遠郡せたな町北檜山区丹羽360-1</t>
    <phoneticPr fontId="1"/>
  </si>
  <si>
    <t>石狩郡当別町春日町84の4</t>
    <phoneticPr fontId="12"/>
  </si>
  <si>
    <t>美唄市西1条南6丁目1-1</t>
    <phoneticPr fontId="1"/>
  </si>
  <si>
    <t>三戸郡南部町下名久井下諏訪平1</t>
    <phoneticPr fontId="1"/>
  </si>
  <si>
    <t>久慈市門前36地割10番地</t>
    <phoneticPr fontId="1"/>
  </si>
  <si>
    <t>トオノリョクホウコウトウガッコウ</t>
    <phoneticPr fontId="1"/>
  </si>
  <si>
    <t>0185-74-5701</t>
    <phoneticPr fontId="1"/>
  </si>
  <si>
    <t>北秋田市伊勢町1-1</t>
    <phoneticPr fontId="1"/>
  </si>
  <si>
    <t>能代市盤若町3-1</t>
    <phoneticPr fontId="1"/>
  </si>
  <si>
    <t>0185-74-5702</t>
    <phoneticPr fontId="1"/>
  </si>
  <si>
    <t>0237-53-2994</t>
    <phoneticPr fontId="1"/>
  </si>
  <si>
    <t>023-672-1701</t>
    <phoneticPr fontId="1"/>
  </si>
  <si>
    <t>上山市仙石650番地</t>
    <rPh sb="8" eb="10">
      <t>バンチ</t>
    </rPh>
    <phoneticPr fontId="1"/>
  </si>
  <si>
    <t>023-672-1702</t>
    <phoneticPr fontId="1"/>
  </si>
  <si>
    <t>カミノヤマメイシンカンコウトウガッコウ</t>
    <phoneticPr fontId="1"/>
  </si>
  <si>
    <t>ニホンマツジツギョウコウトウガッコウアダチヒガシコウシャ</t>
    <phoneticPr fontId="1"/>
  </si>
  <si>
    <t>東白川郡棚倉町大字棚倉字東中居63番地</t>
    <rPh sb="17" eb="19">
      <t>バンチ</t>
    </rPh>
    <phoneticPr fontId="1"/>
  </si>
  <si>
    <t>双葉郡広野町中央台1丁目6-3</t>
    <phoneticPr fontId="1"/>
  </si>
  <si>
    <t>エドサキソウゴウコウトウガッコウ</t>
    <phoneticPr fontId="1"/>
  </si>
  <si>
    <t>0287-43-0260</t>
    <phoneticPr fontId="1"/>
  </si>
  <si>
    <t>イセサキコウヨウコウトウガッコウ</t>
    <phoneticPr fontId="1"/>
  </si>
  <si>
    <t>府中市寿町1-10-2</t>
    <phoneticPr fontId="1"/>
  </si>
  <si>
    <t>ヒラツカノウショウコウトウガッコウ</t>
    <phoneticPr fontId="1"/>
  </si>
  <si>
    <t>笛吹市石和町市部3番地</t>
    <rPh sb="9" eb="11">
      <t>バンチ</t>
    </rPh>
    <phoneticPr fontId="1"/>
  </si>
  <si>
    <t>シモダコウトウガッコウミナミイズブンコウ</t>
    <phoneticPr fontId="1"/>
  </si>
  <si>
    <t>賀茂郡南伊豆町石井58</t>
    <phoneticPr fontId="1"/>
  </si>
  <si>
    <t>静岡市葵区古庄三丁目1-1</t>
    <rPh sb="7" eb="10">
      <t>サンチョウメ</t>
    </rPh>
    <phoneticPr fontId="1"/>
  </si>
  <si>
    <t>トオトウミソウゴウコウトウガッコウ</t>
    <phoneticPr fontId="1"/>
  </si>
  <si>
    <t>浜松市中央区大平台四丁目25番1号</t>
    <phoneticPr fontId="1"/>
  </si>
  <si>
    <t>浜松市浜名区引佐町金指1428</t>
    <rPh sb="3" eb="5">
      <t>ハマナ</t>
    </rPh>
    <phoneticPr fontId="1"/>
  </si>
  <si>
    <t>トオカマチソウゴウコウトウガッコウ</t>
    <phoneticPr fontId="1"/>
  </si>
  <si>
    <t>鳳珠郡能登町字宇出津マ字106番地の7</t>
    <phoneticPr fontId="1"/>
  </si>
  <si>
    <t>シンシロユウキョウカンコウトウガッコウツクデコウシャ</t>
    <phoneticPr fontId="1"/>
  </si>
  <si>
    <t>分校</t>
    <phoneticPr fontId="1"/>
  </si>
  <si>
    <t>キタクワダコウトウガッコウミヤマブンコウ</t>
    <phoneticPr fontId="1"/>
  </si>
  <si>
    <t>0771-82-0017</t>
    <phoneticPr fontId="1"/>
  </si>
  <si>
    <t>0771-75-1129</t>
    <phoneticPr fontId="1"/>
  </si>
  <si>
    <t>0771-65-0006</t>
    <phoneticPr fontId="1"/>
  </si>
  <si>
    <t>アヤベコウトウガッコウヒガシブンコウ</t>
    <phoneticPr fontId="1"/>
  </si>
  <si>
    <t>福知山市三和町千束35-1</t>
    <phoneticPr fontId="1"/>
  </si>
  <si>
    <t>フクチヤマコウトウガッコウミワブンコウ</t>
    <phoneticPr fontId="1"/>
  </si>
  <si>
    <t>京丹後市弥栄町黒部380</t>
    <phoneticPr fontId="1"/>
  </si>
  <si>
    <t>セイシンコウトウガッコウ</t>
    <phoneticPr fontId="1"/>
  </si>
  <si>
    <t>タンゴリョクフウコウトウガッコウクミハマガクシャ</t>
    <phoneticPr fontId="1"/>
  </si>
  <si>
    <t>トヨナカコウトウガッコウノセブンコウ</t>
    <phoneticPr fontId="1"/>
  </si>
  <si>
    <t>679-5301</t>
    <phoneticPr fontId="1"/>
  </si>
  <si>
    <t>ヤマベコウトウガッコウヤマゾエブンコウ</t>
    <phoneticPr fontId="1"/>
  </si>
  <si>
    <t>五條市西吉野町江出174-1</t>
    <phoneticPr fontId="1"/>
  </si>
  <si>
    <t>696-0103</t>
    <phoneticPr fontId="1"/>
  </si>
  <si>
    <t>0856-22-0644</t>
    <phoneticPr fontId="1"/>
  </si>
  <si>
    <t>719-3144</t>
    <phoneticPr fontId="1"/>
  </si>
  <si>
    <t>0867-52-0056</t>
    <phoneticPr fontId="1"/>
  </si>
  <si>
    <t>0867-52-0936</t>
    <phoneticPr fontId="1"/>
  </si>
  <si>
    <t>722-1112</t>
    <phoneticPr fontId="1"/>
  </si>
  <si>
    <t>ヤマグチノウギョウコウトウガッコウニシイチブンコウ</t>
    <phoneticPr fontId="1"/>
  </si>
  <si>
    <t>オオツリョクヨウコウトウガッコウヘキコウシャ</t>
    <phoneticPr fontId="1"/>
  </si>
  <si>
    <t>大津緑洋高等学校日置校舎</t>
    <phoneticPr fontId="1"/>
  </si>
  <si>
    <t>ハギコウトウガッコウナゴブンコウ</t>
    <phoneticPr fontId="1"/>
  </si>
  <si>
    <t>ジョウセイコウトウガッコウ</t>
    <phoneticPr fontId="1"/>
  </si>
  <si>
    <t>ジョウセイコウトウガッコウカミヤマコウ</t>
    <phoneticPr fontId="1"/>
  </si>
  <si>
    <t>イケダコウトウガッコウミヨシコウ</t>
    <phoneticPr fontId="1"/>
  </si>
  <si>
    <t>キタウワコウトウガッコウミマブンコウ</t>
    <phoneticPr fontId="1"/>
  </si>
  <si>
    <t>二本松実業高等学校安達東校舎</t>
    <phoneticPr fontId="1"/>
  </si>
  <si>
    <t>高知追手前高等学校吾北分校</t>
    <phoneticPr fontId="1"/>
  </si>
  <si>
    <t>コウチオウテマエコウトウガッコウゴホクブンコウ</t>
    <phoneticPr fontId="1"/>
  </si>
  <si>
    <t>0959-27-0169</t>
    <phoneticPr fontId="1"/>
  </si>
  <si>
    <t>0950-57-0512</t>
    <phoneticPr fontId="1"/>
  </si>
  <si>
    <t>ヤツシロノウギョウコウトウガッコウイズミブンコウ</t>
    <phoneticPr fontId="1"/>
  </si>
  <si>
    <t>佐伯市大字鶴望2851番地の1</t>
    <rPh sb="11" eb="13">
      <t>バンチ</t>
    </rPh>
    <phoneticPr fontId="1"/>
  </si>
  <si>
    <t>宇佐市大字四日市292</t>
    <rPh sb="3" eb="5">
      <t>オオアザ</t>
    </rPh>
    <phoneticPr fontId="1"/>
  </si>
  <si>
    <t>玖珠郡玖珠町大字帆足160</t>
    <phoneticPr fontId="1"/>
  </si>
  <si>
    <t>速見郡日出町大字大神1396番地43</t>
    <phoneticPr fontId="1"/>
  </si>
  <si>
    <t>名護市宇茂佐13</t>
    <phoneticPr fontId="1"/>
  </si>
  <si>
    <t>うるま市田場1570</t>
    <phoneticPr fontId="1"/>
  </si>
  <si>
    <t>宮古島市平良下里280</t>
    <phoneticPr fontId="1"/>
  </si>
  <si>
    <t>0980-82-3571</t>
    <phoneticPr fontId="1"/>
  </si>
  <si>
    <t>石垣市大川447-1</t>
    <phoneticPr fontId="1"/>
  </si>
  <si>
    <t>島尻郡久米島町字嘉手苅727</t>
    <phoneticPr fontId="1"/>
  </si>
  <si>
    <t>浜松市天竜区二俣町二俣601番地</t>
    <rPh sb="14" eb="16">
      <t>バンチ</t>
    </rPh>
    <phoneticPr fontId="1"/>
  </si>
  <si>
    <t>綾部市川糸町堀ﾉ内18</t>
    <phoneticPr fontId="1"/>
  </si>
  <si>
    <t>京丹後市久美浜町橋爪65</t>
    <phoneticPr fontId="1"/>
  </si>
  <si>
    <t>真庭市落合垂水448-1</t>
    <rPh sb="3" eb="7">
      <t>オチアイタルミ</t>
    </rPh>
    <phoneticPr fontId="1"/>
  </si>
  <si>
    <t>コマツシマニシコウトウガッコウカツウラコウ</t>
    <phoneticPr fontId="1"/>
  </si>
  <si>
    <t>発表要旨集、農業鑑定競技会CD-ROM及び写真集の注文は、大会ホームページの参加申込リンクより</t>
    <rPh sb="0" eb="2">
      <t>ハッピョウ</t>
    </rPh>
    <rPh sb="2" eb="5">
      <t>ヨウシシュウ</t>
    </rPh>
    <rPh sb="6" eb="10">
      <t>ノウギョウカンテイ</t>
    </rPh>
    <rPh sb="10" eb="13">
      <t>キョウギカイ</t>
    </rPh>
    <rPh sb="19" eb="20">
      <t>オヨ</t>
    </rPh>
    <rPh sb="21" eb="23">
      <t>シャシン</t>
    </rPh>
    <rPh sb="23" eb="24">
      <t>シュウ</t>
    </rPh>
    <rPh sb="25" eb="27">
      <t>チュウモン</t>
    </rPh>
    <phoneticPr fontId="14"/>
  </si>
  <si>
    <t>別資料「旧字・外字FAX送信書」を令和6年9月5日（木）17時までに所定の送信先へＦＡＸする。</t>
    <rPh sb="26" eb="27">
      <t>キ</t>
    </rPh>
    <phoneticPr fontId="1"/>
  </si>
  <si>
    <t>クラブ員代表者会議については、一般参加者の他に、事例発表校の申込みも、</t>
    <rPh sb="3" eb="4">
      <t>イン</t>
    </rPh>
    <rPh sb="4" eb="7">
      <t>ダイヒョウシャ</t>
    </rPh>
    <rPh sb="7" eb="9">
      <t>カイギ</t>
    </rPh>
    <rPh sb="15" eb="17">
      <t>イッパン</t>
    </rPh>
    <rPh sb="17" eb="20">
      <t>サンカシャ</t>
    </rPh>
    <rPh sb="21" eb="22">
      <t>ホカ</t>
    </rPh>
    <rPh sb="24" eb="26">
      <t>ジレイ</t>
    </rPh>
    <rPh sb="26" eb="28">
      <t>ハッピョウ</t>
    </rPh>
    <rPh sb="28" eb="29">
      <t>コウ</t>
    </rPh>
    <rPh sb="30" eb="32">
      <t>モウシコ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</si>
</sst>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quot;¥&quot;\-#,##0"/>
  </numFmts>
  <fonts count="41" x14ac:knownFonts="1">
    <font>
      <sz val="11"/>
      <color theme="1"/>
      <name val="游ゴシック"/>
      <family val="2"/>
      <charset val="128"/>
    </font>
    <font>
      <sz val="6"/>
      <name val="游ゴシック"/>
      <family val="2"/>
      <charset val="128"/>
    </font>
    <font>
      <b/>
      <sz val="18"/>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indexed="10"/>
      <name val="ＭＳ Ｐゴシック"/>
      <family val="3"/>
      <charset val="128"/>
    </font>
    <font>
      <sz val="11"/>
      <color theme="1"/>
      <name val="ＭＳ ゴシック"/>
      <family val="3"/>
      <charset val="128"/>
    </font>
    <font>
      <sz val="11"/>
      <color indexed="8"/>
      <name val="ＭＳ Ｐゴシック"/>
      <family val="3"/>
      <charset val="128"/>
    </font>
    <font>
      <sz val="11"/>
      <color rgb="FFFF0000"/>
      <name val="ＭＳ Ｐゴシック"/>
      <family val="3"/>
      <charset val="128"/>
    </font>
    <font>
      <sz val="11"/>
      <color theme="1"/>
      <name val="ＭＳ Ｐゴシック"/>
      <family val="3"/>
      <charset val="128"/>
    </font>
    <font>
      <sz val="6"/>
      <name val="ＭＳ ゴシック"/>
      <family val="3"/>
      <charset val="128"/>
    </font>
    <font>
      <sz val="9"/>
      <color indexed="8"/>
      <name val="ＭＳ Ｐゴシック"/>
      <family val="3"/>
      <charset val="128"/>
    </font>
    <font>
      <sz val="18"/>
      <color theme="3"/>
      <name val="ＭＳ Ｐゴシック"/>
      <family val="2"/>
      <charset val="128"/>
      <scheme val="major"/>
    </font>
    <font>
      <sz val="11"/>
      <color indexed="9"/>
      <name val="游ゴシック"/>
      <family val="3"/>
      <charset val="128"/>
    </font>
    <font>
      <b/>
      <sz val="18"/>
      <name val="游ゴシック"/>
      <family val="3"/>
      <charset val="128"/>
    </font>
    <font>
      <sz val="11"/>
      <name val="游ゴシック"/>
      <family val="3"/>
      <charset val="128"/>
    </font>
    <font>
      <sz val="11"/>
      <color theme="1"/>
      <name val="游ゴシック"/>
      <family val="3"/>
      <charset val="128"/>
    </font>
    <font>
      <sz val="11"/>
      <color indexed="10"/>
      <name val="游ゴシック"/>
      <family val="3"/>
      <charset val="128"/>
    </font>
    <font>
      <sz val="12"/>
      <name val="游ゴシック"/>
      <family val="3"/>
      <charset val="128"/>
    </font>
    <font>
      <sz val="8"/>
      <name val="游ゴシック"/>
      <family val="3"/>
      <charset val="128"/>
    </font>
    <font>
      <sz val="10"/>
      <name val="游ゴシック"/>
      <family val="3"/>
      <charset val="128"/>
    </font>
    <font>
      <b/>
      <sz val="11"/>
      <name val="游ゴシック"/>
      <family val="3"/>
      <charset val="128"/>
    </font>
    <font>
      <b/>
      <sz val="11"/>
      <color rgb="FFFF0000"/>
      <name val="游ゴシック"/>
      <family val="3"/>
      <charset val="128"/>
    </font>
    <font>
      <sz val="18"/>
      <name val="游ゴシック"/>
      <family val="3"/>
      <charset val="128"/>
    </font>
    <font>
      <b/>
      <sz val="9"/>
      <color indexed="10"/>
      <name val="游ゴシック"/>
      <family val="3"/>
      <charset val="128"/>
    </font>
    <font>
      <b/>
      <sz val="9"/>
      <color rgb="FFFF0000"/>
      <name val="游ゴシック"/>
      <family val="3"/>
      <charset val="128"/>
    </font>
    <font>
      <b/>
      <sz val="12"/>
      <name val="游ゴシック"/>
      <family val="3"/>
      <charset val="128"/>
    </font>
    <font>
      <sz val="16"/>
      <name val="游ゴシック"/>
      <family val="3"/>
      <charset val="128"/>
    </font>
    <font>
      <sz val="9"/>
      <color rgb="FFFF0000"/>
      <name val="游ゴシック"/>
      <family val="3"/>
      <charset val="128"/>
    </font>
    <font>
      <b/>
      <sz val="14"/>
      <name val="游ゴシック"/>
      <family val="3"/>
      <charset val="128"/>
    </font>
    <font>
      <b/>
      <sz val="11"/>
      <color indexed="10"/>
      <name val="游ゴシック"/>
      <family val="3"/>
      <charset val="128"/>
    </font>
    <font>
      <sz val="11"/>
      <color theme="1"/>
      <name val="游ゴシック"/>
      <family val="2"/>
      <charset val="128"/>
    </font>
    <font>
      <sz val="14"/>
      <name val="游ゴシック"/>
      <family val="3"/>
      <charset val="128"/>
    </font>
    <font>
      <sz val="14"/>
      <color theme="1"/>
      <name val="游ゴシック"/>
      <family val="3"/>
      <charset val="128"/>
    </font>
    <font>
      <b/>
      <sz val="20"/>
      <name val="游ゴシック"/>
      <family val="3"/>
      <charset val="128"/>
    </font>
    <font>
      <sz val="12"/>
      <color indexed="10"/>
      <name val="游ゴシック"/>
      <family val="3"/>
      <charset val="128"/>
    </font>
    <font>
      <sz val="12"/>
      <color theme="1"/>
      <name val="游ゴシック"/>
      <family val="3"/>
      <charset val="128"/>
    </font>
    <font>
      <sz val="6"/>
      <color theme="1"/>
      <name val="游ゴシック"/>
      <family val="3"/>
      <charset val="128"/>
    </font>
    <font>
      <b/>
      <sz val="12"/>
      <color theme="1"/>
      <name val="游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indexed="45"/>
        <bgColor indexed="64"/>
      </patternFill>
    </fill>
    <fill>
      <patternFill patternType="solid">
        <fgColor indexed="9"/>
        <bgColor indexed="64"/>
      </patternFill>
    </fill>
    <fill>
      <patternFill patternType="solid">
        <fgColor indexed="40"/>
        <bgColor indexed="64"/>
      </patternFill>
    </fill>
    <fill>
      <patternFill patternType="solid">
        <fgColor rgb="FFCCFFCC"/>
        <bgColor indexed="64"/>
      </patternFill>
    </fill>
    <fill>
      <patternFill patternType="solid">
        <fgColor rgb="FFFFFF00"/>
        <bgColor indexed="64"/>
      </patternFill>
    </fill>
    <fill>
      <patternFill patternType="solid">
        <fgColor indexed="9"/>
        <bgColor indexed="8"/>
      </patternFill>
    </fill>
  </fills>
  <borders count="138">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style="medium">
        <color indexed="64"/>
      </left>
      <right style="hair">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dotted">
        <color indexed="64"/>
      </right>
      <top style="medium">
        <color indexed="64"/>
      </top>
      <bottom style="double">
        <color indexed="64"/>
      </bottom>
      <diagonal/>
    </border>
    <border>
      <left/>
      <right style="dotted">
        <color indexed="64"/>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s>
  <cellStyleXfs count="8">
    <xf numFmtId="0" fontId="0" fillId="0" borderId="0">
      <alignment vertical="center"/>
    </xf>
    <xf numFmtId="0" fontId="8" fillId="0" borderId="0">
      <alignment vertical="center"/>
    </xf>
    <xf numFmtId="0" fontId="9" fillId="0" borderId="0"/>
    <xf numFmtId="0" fontId="4" fillId="0" borderId="0"/>
    <xf numFmtId="0" fontId="9" fillId="0" borderId="0"/>
    <xf numFmtId="0" fontId="4" fillId="0" borderId="0"/>
    <xf numFmtId="38" fontId="33" fillId="0" borderId="0" applyFont="0" applyFill="0" applyBorder="0" applyAlignment="0" applyProtection="0">
      <alignment vertical="center"/>
    </xf>
    <xf numFmtId="6" fontId="33" fillId="0" borderId="0" applyFont="0" applyFill="0" applyBorder="0" applyAlignment="0" applyProtection="0">
      <alignment vertical="center"/>
    </xf>
  </cellStyleXfs>
  <cellXfs count="713">
    <xf numFmtId="0" fontId="0" fillId="0" borderId="0" xfId="0">
      <alignment vertical="center"/>
    </xf>
    <xf numFmtId="0" fontId="17" fillId="8" borderId="1" xfId="0" applyFont="1" applyFill="1" applyBorder="1" applyAlignment="1" applyProtection="1">
      <alignment horizontal="center" vertical="center" shrinkToFit="1"/>
    </xf>
    <xf numFmtId="0" fontId="15" fillId="0" borderId="0" xfId="0" applyFont="1" applyFill="1" applyAlignment="1" applyProtection="1"/>
    <xf numFmtId="0" fontId="17" fillId="0" borderId="13" xfId="0" applyFont="1" applyBorder="1" applyAlignment="1" applyProtection="1"/>
    <xf numFmtId="0" fontId="17" fillId="0" borderId="0" xfId="0" applyFont="1" applyAlignment="1" applyProtection="1"/>
    <xf numFmtId="0" fontId="17" fillId="0" borderId="0" xfId="0" applyFont="1" applyBorder="1" applyAlignment="1" applyProtection="1"/>
    <xf numFmtId="0" fontId="17" fillId="0" borderId="1" xfId="0" applyFont="1" applyBorder="1" applyAlignment="1" applyProtection="1"/>
    <xf numFmtId="0" fontId="22" fillId="0" borderId="17" xfId="0" applyFont="1" applyBorder="1" applyAlignment="1" applyProtection="1">
      <alignment vertical="center" shrinkToFit="1"/>
    </xf>
    <xf numFmtId="0" fontId="22" fillId="0" borderId="0" xfId="0" applyFont="1" applyAlignment="1" applyProtection="1">
      <alignment horizontal="center" vertical="center" shrinkToFit="1"/>
    </xf>
    <xf numFmtId="0" fontId="22" fillId="0" borderId="69" xfId="0" applyFont="1" applyBorder="1" applyAlignment="1" applyProtection="1">
      <alignment horizontal="center" vertical="center" shrinkToFit="1"/>
    </xf>
    <xf numFmtId="0" fontId="19" fillId="0" borderId="0" xfId="0" applyFont="1" applyAlignment="1" applyProtection="1"/>
    <xf numFmtId="0" fontId="22" fillId="0" borderId="34" xfId="0" applyFont="1" applyBorder="1" applyAlignment="1" applyProtection="1">
      <alignment vertical="center" shrinkToFit="1"/>
    </xf>
    <xf numFmtId="0" fontId="22" fillId="0" borderId="47" xfId="0" applyFont="1" applyBorder="1" applyAlignment="1" applyProtection="1">
      <alignment horizontal="center" vertical="center" shrinkToFit="1"/>
    </xf>
    <xf numFmtId="0" fontId="22" fillId="0" borderId="47" xfId="0" applyFont="1" applyBorder="1" applyAlignment="1" applyProtection="1">
      <alignment vertical="center" shrinkToFit="1"/>
    </xf>
    <xf numFmtId="0" fontId="22" fillId="6" borderId="47"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0" fontId="22" fillId="0" borderId="56" xfId="0" applyFont="1" applyBorder="1" applyAlignment="1" applyProtection="1">
      <alignment vertical="center" shrinkToFit="1"/>
    </xf>
    <xf numFmtId="0" fontId="22" fillId="0" borderId="34" xfId="0" applyFont="1" applyBorder="1" applyAlignment="1" applyProtection="1">
      <alignment horizontal="center" vertical="center" shrinkToFit="1"/>
    </xf>
    <xf numFmtId="0" fontId="22" fillId="6" borderId="34" xfId="0" applyFont="1" applyFill="1" applyBorder="1" applyAlignment="1" applyProtection="1">
      <alignment horizontal="center" vertical="center" shrinkToFit="1"/>
    </xf>
    <xf numFmtId="0" fontId="22" fillId="0" borderId="17" xfId="0" applyFont="1" applyBorder="1" applyAlignment="1" applyProtection="1">
      <alignment horizontal="center" vertical="center" shrinkToFit="1"/>
    </xf>
    <xf numFmtId="0" fontId="22" fillId="0" borderId="56" xfId="0" applyFont="1" applyBorder="1" applyAlignment="1" applyProtection="1">
      <alignment horizontal="center" vertical="center" shrinkToFit="1"/>
    </xf>
    <xf numFmtId="0" fontId="22" fillId="6" borderId="56" xfId="0" applyFont="1" applyFill="1" applyBorder="1" applyAlignment="1" applyProtection="1">
      <alignment horizontal="center" vertical="center" shrinkToFit="1"/>
    </xf>
    <xf numFmtId="0" fontId="22" fillId="0" borderId="69" xfId="0" applyFont="1" applyBorder="1" applyAlignment="1" applyProtection="1">
      <alignment vertical="center" shrinkToFit="1"/>
    </xf>
    <xf numFmtId="0" fontId="22" fillId="0" borderId="36" xfId="0" applyFont="1" applyBorder="1" applyAlignment="1" applyProtection="1">
      <alignment vertical="center" shrinkToFit="1"/>
    </xf>
    <xf numFmtId="0" fontId="22" fillId="0" borderId="62" xfId="0" applyFont="1" applyBorder="1" applyAlignment="1" applyProtection="1">
      <alignment vertical="center" shrinkToFit="1"/>
    </xf>
    <xf numFmtId="0" fontId="22" fillId="0" borderId="49" xfId="0" applyFont="1" applyBorder="1" applyAlignment="1" applyProtection="1">
      <alignment vertical="center" shrinkToFit="1"/>
    </xf>
    <xf numFmtId="0" fontId="22" fillId="0" borderId="24" xfId="0" applyFont="1" applyBorder="1" applyAlignment="1" applyProtection="1">
      <alignment vertical="center" shrinkToFit="1"/>
    </xf>
    <xf numFmtId="0" fontId="22" fillId="0" borderId="22" xfId="0" applyFont="1" applyBorder="1" applyAlignment="1" applyProtection="1">
      <alignment horizontal="center" vertical="center" shrinkToFit="1"/>
    </xf>
    <xf numFmtId="0" fontId="22" fillId="0" borderId="22" xfId="0" applyFont="1" applyBorder="1" applyAlignment="1" applyProtection="1">
      <alignment vertical="center" shrinkToFit="1"/>
    </xf>
    <xf numFmtId="0" fontId="22" fillId="0" borderId="84" xfId="0" applyFont="1" applyBorder="1" applyAlignment="1" applyProtection="1">
      <alignment vertical="center" shrinkToFit="1"/>
    </xf>
    <xf numFmtId="0" fontId="22" fillId="0" borderId="84" xfId="0" applyFont="1" applyBorder="1" applyAlignment="1" applyProtection="1">
      <alignment horizontal="center" vertical="center" shrinkToFit="1"/>
    </xf>
    <xf numFmtId="0" fontId="22" fillId="0" borderId="24" xfId="0" applyFont="1" applyBorder="1" applyAlignment="1" applyProtection="1">
      <alignment horizontal="center" vertical="center" shrinkToFit="1"/>
    </xf>
    <xf numFmtId="0" fontId="22" fillId="0" borderId="62" xfId="0" applyFont="1" applyBorder="1" applyAlignment="1" applyProtection="1">
      <alignment horizontal="center" vertical="center" shrinkToFit="1"/>
    </xf>
    <xf numFmtId="0" fontId="22" fillId="0" borderId="85" xfId="0" applyFont="1" applyBorder="1" applyAlignment="1" applyProtection="1">
      <alignment vertical="center" shrinkToFit="1"/>
    </xf>
    <xf numFmtId="0" fontId="22" fillId="0" borderId="85" xfId="0" applyFont="1" applyBorder="1" applyAlignment="1" applyProtection="1">
      <alignment horizontal="center" vertical="center" shrinkToFit="1"/>
    </xf>
    <xf numFmtId="0" fontId="22" fillId="0" borderId="17" xfId="0" applyFont="1" applyFill="1" applyBorder="1" applyAlignment="1" applyProtection="1">
      <alignment vertical="center" shrinkToFit="1"/>
    </xf>
    <xf numFmtId="0" fontId="22" fillId="0" borderId="47" xfId="0" applyFont="1" applyFill="1" applyBorder="1" applyAlignment="1" applyProtection="1">
      <alignment vertical="center" shrinkToFit="1"/>
    </xf>
    <xf numFmtId="0" fontId="22" fillId="0" borderId="69" xfId="0" applyFont="1" applyFill="1" applyBorder="1" applyAlignment="1" applyProtection="1">
      <alignment vertical="center" shrinkToFit="1"/>
    </xf>
    <xf numFmtId="0" fontId="22" fillId="0" borderId="34" xfId="0" applyFont="1" applyFill="1" applyBorder="1" applyAlignment="1" applyProtection="1">
      <alignment vertical="center" shrinkToFit="1"/>
    </xf>
    <xf numFmtId="0" fontId="22" fillId="0" borderId="56" xfId="0" applyFont="1" applyFill="1" applyBorder="1" applyAlignment="1" applyProtection="1">
      <alignment vertical="center" shrinkToFit="1"/>
    </xf>
    <xf numFmtId="0" fontId="32" fillId="0" borderId="15" xfId="0" applyFont="1" applyBorder="1" applyAlignment="1" applyProtection="1">
      <alignment vertical="top" wrapText="1" shrinkToFit="1"/>
    </xf>
    <xf numFmtId="0" fontId="19" fillId="0" borderId="0" xfId="0" applyFont="1" applyAlignment="1" applyProtection="1">
      <alignment vertical="center"/>
    </xf>
    <xf numFmtId="0" fontId="17" fillId="0" borderId="0" xfId="0" applyFont="1" applyAlignment="1" applyProtection="1">
      <alignment vertical="center"/>
    </xf>
    <xf numFmtId="0" fontId="29" fillId="0" borderId="0" xfId="0" applyFont="1" applyFill="1" applyBorder="1" applyAlignment="1" applyProtection="1">
      <alignment vertical="center" wrapText="1" shrinkToFit="1"/>
    </xf>
    <xf numFmtId="0" fontId="27" fillId="0" borderId="15" xfId="0" applyFont="1" applyFill="1" applyBorder="1" applyAlignment="1" applyProtection="1">
      <alignment horizontal="left" vertical="top" wrapText="1" shrinkToFit="1"/>
    </xf>
    <xf numFmtId="0" fontId="28" fillId="5" borderId="17" xfId="0" applyFont="1" applyFill="1" applyBorder="1" applyAlignment="1" applyProtection="1">
      <alignment horizontal="center" vertical="center" shrinkToFit="1"/>
    </xf>
    <xf numFmtId="0" fontId="22" fillId="0" borderId="47" xfId="0" applyFont="1" applyFill="1" applyBorder="1" applyAlignment="1" applyProtection="1">
      <alignment horizontal="center" vertical="center" shrinkToFit="1"/>
    </xf>
    <xf numFmtId="0" fontId="4" fillId="0" borderId="0" xfId="1" applyFont="1" applyAlignment="1" applyProtection="1"/>
    <xf numFmtId="0" fontId="4" fillId="0" borderId="0" xfId="1" applyFont="1" applyAlignment="1" applyProtection="1">
      <alignment shrinkToFit="1"/>
    </xf>
    <xf numFmtId="0" fontId="4" fillId="0" borderId="0" xfId="1" applyFont="1" applyFill="1" applyAlignment="1" applyProtection="1">
      <alignment shrinkToFit="1"/>
    </xf>
    <xf numFmtId="0" fontId="4" fillId="0" borderId="0" xfId="1" applyFont="1" applyFill="1" applyAlignment="1" applyProtection="1">
      <alignment horizontal="center" shrinkToFit="1"/>
    </xf>
    <xf numFmtId="0" fontId="4" fillId="0" borderId="0" xfId="1" applyFont="1" applyAlignment="1" applyProtection="1">
      <alignment horizontal="center"/>
    </xf>
    <xf numFmtId="0" fontId="4" fillId="0" borderId="53" xfId="1" applyFont="1" applyBorder="1" applyAlignment="1" applyProtection="1">
      <alignment horizontal="center" vertical="center" shrinkToFit="1"/>
    </xf>
    <xf numFmtId="0" fontId="9" fillId="0" borderId="93" xfId="1" applyFont="1" applyFill="1" applyBorder="1" applyAlignment="1" applyProtection="1">
      <alignment horizontal="center" vertical="center" shrinkToFit="1"/>
    </xf>
    <xf numFmtId="0" fontId="9" fillId="0" borderId="53" xfId="1" applyFont="1" applyFill="1" applyBorder="1" applyAlignment="1" applyProtection="1">
      <alignment horizontal="center" vertical="center" shrinkToFit="1"/>
    </xf>
    <xf numFmtId="0" fontId="4" fillId="9" borderId="53" xfId="1" applyFont="1" applyFill="1" applyBorder="1" applyAlignment="1" applyProtection="1">
      <alignment horizontal="center" vertical="center" shrinkToFit="1"/>
    </xf>
    <xf numFmtId="0" fontId="4" fillId="0" borderId="53" xfId="1" applyFont="1" applyFill="1" applyBorder="1" applyAlignment="1" applyProtection="1">
      <alignment horizontal="center" vertical="center" shrinkToFit="1"/>
    </xf>
    <xf numFmtId="0" fontId="9" fillId="0" borderId="53" xfId="4" applyFont="1" applyFill="1" applyBorder="1" applyAlignment="1" applyProtection="1">
      <alignment horizontal="center" vertical="center" shrinkToFit="1"/>
    </xf>
    <xf numFmtId="0" fontId="9" fillId="0" borderId="53" xfId="2" applyFont="1" applyFill="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17" xfId="1" applyFont="1" applyBorder="1" applyAlignment="1" applyProtection="1">
      <alignment horizontal="center" vertical="center" shrinkToFit="1"/>
    </xf>
    <xf numFmtId="0" fontId="8" fillId="0" borderId="17" xfId="1" applyFont="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4" fillId="0" borderId="28" xfId="1" applyFont="1" applyFill="1" applyBorder="1" applyAlignment="1" applyProtection="1">
      <alignment horizontal="center" vertical="center" shrinkToFit="1"/>
    </xf>
    <xf numFmtId="0" fontId="4" fillId="0" borderId="92" xfId="1" applyFont="1" applyBorder="1" applyAlignment="1" applyProtection="1">
      <alignment horizontal="center" vertical="center" shrinkToFit="1"/>
    </xf>
    <xf numFmtId="0" fontId="4" fillId="0" borderId="18" xfId="1" applyFont="1" applyFill="1" applyBorder="1" applyAlignment="1" applyProtection="1">
      <alignment horizontal="center" vertical="center" shrinkToFit="1"/>
    </xf>
    <xf numFmtId="0" fontId="8" fillId="0" borderId="92" xfId="1" applyFont="1" applyFill="1" applyBorder="1" applyAlignment="1" applyProtection="1">
      <alignment horizontal="center" vertical="center" shrinkToFit="1"/>
    </xf>
    <xf numFmtId="0" fontId="8" fillId="0" borderId="92" xfId="1" applyBorder="1" applyAlignment="1" applyProtection="1">
      <alignment horizontal="center" vertical="center" shrinkToFit="1"/>
    </xf>
    <xf numFmtId="0" fontId="8" fillId="0" borderId="28" xfId="1" applyFont="1" applyBorder="1" applyAlignment="1" applyProtection="1">
      <alignment horizontal="center" vertical="center" shrinkToFit="1"/>
    </xf>
    <xf numFmtId="0" fontId="8" fillId="0" borderId="92" xfId="1" applyBorder="1" applyAlignment="1" applyProtection="1"/>
    <xf numFmtId="0" fontId="6" fillId="0" borderId="92" xfId="1" applyFont="1" applyFill="1" applyBorder="1" applyAlignment="1" applyProtection="1">
      <alignment vertical="center" shrinkToFit="1"/>
    </xf>
    <xf numFmtId="0" fontId="4" fillId="0" borderId="53" xfId="1" applyFont="1" applyBorder="1" applyAlignment="1" applyProtection="1"/>
    <xf numFmtId="0" fontId="4" fillId="0" borderId="53" xfId="1" applyFont="1" applyBorder="1" applyAlignment="1" applyProtection="1">
      <alignment horizontal="center"/>
    </xf>
    <xf numFmtId="0" fontId="13" fillId="0" borderId="93" xfId="1" applyFont="1" applyFill="1" applyBorder="1" applyAlignment="1" applyProtection="1">
      <alignment horizontal="center" shrinkToFit="1"/>
    </xf>
    <xf numFmtId="0" fontId="13" fillId="0" borderId="53" xfId="1" applyFont="1" applyFill="1" applyBorder="1" applyAlignment="1" applyProtection="1">
      <alignment horizontal="left" shrinkToFit="1"/>
    </xf>
    <xf numFmtId="0" fontId="13" fillId="0" borderId="53" xfId="1" applyFont="1" applyFill="1" applyBorder="1" applyAlignment="1" applyProtection="1">
      <alignment horizontal="center" shrinkToFit="1"/>
    </xf>
    <xf numFmtId="0" fontId="4" fillId="9" borderId="53" xfId="1" applyFont="1" applyFill="1" applyBorder="1" applyAlignment="1" applyProtection="1">
      <alignment horizontal="left" vertical="center" shrinkToFit="1"/>
    </xf>
    <xf numFmtId="0" fontId="4" fillId="0" borderId="53" xfId="1" applyFont="1" applyBorder="1" applyAlignment="1" applyProtection="1">
      <alignment vertical="center" shrinkToFit="1"/>
    </xf>
    <xf numFmtId="0" fontId="4" fillId="0" borderId="53" xfId="1" applyNumberFormat="1" applyFont="1" applyFill="1" applyBorder="1" applyAlignment="1" applyProtection="1">
      <alignment horizontal="center" vertical="center" shrinkToFit="1"/>
    </xf>
    <xf numFmtId="0" fontId="4" fillId="0" borderId="17" xfId="1" applyFont="1" applyBorder="1" applyAlignment="1" applyProtection="1">
      <alignment horizontal="center"/>
    </xf>
    <xf numFmtId="0" fontId="4" fillId="0" borderId="35" xfId="1" applyFont="1" applyBorder="1" applyAlignment="1" applyProtection="1">
      <alignment horizontal="center"/>
    </xf>
    <xf numFmtId="0" fontId="4" fillId="0" borderId="69" xfId="1" applyFont="1" applyBorder="1" applyAlignment="1" applyProtection="1">
      <alignment horizontal="center"/>
    </xf>
    <xf numFmtId="0" fontId="4" fillId="0" borderId="69" xfId="1" applyFont="1" applyFill="1" applyBorder="1" applyAlignment="1" applyProtection="1"/>
    <xf numFmtId="0" fontId="4" fillId="0" borderId="35" xfId="1" applyFont="1" applyBorder="1" applyAlignment="1" applyProtection="1"/>
    <xf numFmtId="0" fontId="4" fillId="0" borderId="18" xfId="1" applyFont="1" applyBorder="1" applyAlignment="1" applyProtection="1"/>
    <xf numFmtId="0" fontId="4" fillId="0" borderId="23" xfId="1" applyFont="1" applyFill="1" applyBorder="1" applyAlignment="1" applyProtection="1"/>
    <xf numFmtId="0" fontId="4" fillId="0" borderId="69" xfId="1" applyFont="1" applyBorder="1" applyAlignment="1" applyProtection="1"/>
    <xf numFmtId="0" fontId="4" fillId="0" borderId="89" xfId="1" applyFont="1" applyBorder="1" applyAlignment="1" applyProtection="1"/>
    <xf numFmtId="0" fontId="4" fillId="0" borderId="69" xfId="1" applyFont="1" applyFill="1" applyBorder="1" applyAlignment="1" applyProtection="1">
      <alignment horizontal="center"/>
    </xf>
    <xf numFmtId="0" fontId="5" fillId="0" borderId="16" xfId="1" applyNumberFormat="1" applyFont="1" applyBorder="1" applyAlignment="1" applyProtection="1">
      <alignment horizontal="center" vertical="center" shrinkToFit="1"/>
    </xf>
    <xf numFmtId="0" fontId="8" fillId="0" borderId="69" xfId="1" applyFont="1" applyFill="1" applyBorder="1" applyAlignment="1" applyProtection="1"/>
    <xf numFmtId="0" fontId="8" fillId="0" borderId="23" xfId="1" applyBorder="1" applyAlignment="1" applyProtection="1">
      <alignment horizontal="center" vertical="center" shrinkToFit="1"/>
    </xf>
    <xf numFmtId="0" fontId="8" fillId="0" borderId="92" xfId="1" applyFont="1" applyFill="1" applyBorder="1" applyAlignment="1" applyProtection="1">
      <alignment horizontal="center"/>
    </xf>
    <xf numFmtId="0" fontId="5" fillId="0" borderId="28" xfId="1" applyNumberFormat="1" applyFont="1" applyBorder="1" applyAlignment="1" applyProtection="1">
      <alignment horizontal="center" vertical="center" shrinkToFit="1"/>
    </xf>
    <xf numFmtId="0" fontId="8" fillId="0" borderId="69" xfId="1" applyFont="1" applyBorder="1" applyAlignment="1" applyProtection="1">
      <alignment horizontal="center"/>
    </xf>
    <xf numFmtId="0" fontId="8" fillId="0" borderId="8" xfId="1" applyFont="1" applyFill="1" applyBorder="1" applyAlignment="1" applyProtection="1"/>
    <xf numFmtId="0" fontId="8" fillId="0" borderId="15" xfId="1" applyFont="1" applyFill="1" applyBorder="1" applyAlignment="1" applyProtection="1"/>
    <xf numFmtId="0" fontId="8" fillId="0" borderId="89" xfId="1" applyBorder="1" applyAlignment="1" applyProtection="1"/>
    <xf numFmtId="0" fontId="4" fillId="0" borderId="54" xfId="1" applyFont="1" applyBorder="1" applyAlignment="1" applyProtection="1"/>
    <xf numFmtId="0" fontId="4" fillId="0" borderId="54" xfId="1" applyFont="1" applyBorder="1" applyAlignment="1" applyProtection="1">
      <alignment horizontal="center"/>
    </xf>
    <xf numFmtId="0" fontId="4" fillId="0" borderId="47" xfId="1" applyFont="1" applyBorder="1" applyAlignment="1" applyProtection="1">
      <alignment horizontal="center"/>
    </xf>
    <xf numFmtId="0" fontId="4" fillId="0" borderId="34" xfId="1" applyFont="1" applyBorder="1" applyAlignment="1" applyProtection="1">
      <alignment horizontal="center"/>
    </xf>
    <xf numFmtId="0" fontId="4" fillId="0" borderId="23" xfId="1" applyFont="1" applyBorder="1" applyAlignment="1" applyProtection="1">
      <alignment horizontal="center"/>
    </xf>
    <xf numFmtId="0" fontId="4" fillId="0" borderId="34" xfId="1" applyFont="1" applyFill="1" applyBorder="1" applyAlignment="1" applyProtection="1"/>
    <xf numFmtId="0" fontId="4" fillId="0" borderId="48" xfId="1" applyFont="1" applyBorder="1" applyAlignment="1" applyProtection="1"/>
    <xf numFmtId="0" fontId="4" fillId="0" borderId="56" xfId="1" applyFont="1" applyBorder="1" applyAlignment="1" applyProtection="1"/>
    <xf numFmtId="0" fontId="4" fillId="0" borderId="47" xfId="1" applyFont="1" applyBorder="1" applyAlignment="1" applyProtection="1"/>
    <xf numFmtId="0" fontId="4" fillId="0" borderId="59" xfId="1" applyFont="1" applyFill="1" applyBorder="1" applyAlignment="1" applyProtection="1"/>
    <xf numFmtId="0" fontId="4" fillId="0" borderId="34" xfId="1" applyFont="1" applyBorder="1" applyAlignment="1" applyProtection="1"/>
    <xf numFmtId="0" fontId="4" fillId="0" borderId="56" xfId="1" applyFont="1" applyFill="1" applyBorder="1" applyAlignment="1" applyProtection="1">
      <alignment horizontal="center"/>
    </xf>
    <xf numFmtId="0" fontId="8" fillId="0" borderId="34" xfId="1" applyFont="1" applyFill="1" applyBorder="1" applyAlignment="1" applyProtection="1"/>
    <xf numFmtId="0" fontId="8" fillId="0" borderId="47" xfId="1" applyFont="1" applyFill="1" applyBorder="1" applyAlignment="1" applyProtection="1">
      <alignment horizontal="center"/>
    </xf>
    <xf numFmtId="0" fontId="8" fillId="0" borderId="15" xfId="1" applyFont="1" applyBorder="1" applyAlignment="1" applyProtection="1">
      <alignment horizontal="center"/>
    </xf>
    <xf numFmtId="0" fontId="8" fillId="0" borderId="56" xfId="1" applyFont="1" applyFill="1" applyBorder="1" applyAlignment="1" applyProtection="1"/>
    <xf numFmtId="0" fontId="4" fillId="0" borderId="0" xfId="1" applyFont="1" applyBorder="1" applyAlignment="1" applyProtection="1"/>
    <xf numFmtId="0" fontId="4" fillId="0" borderId="17" xfId="1" applyFont="1" applyBorder="1" applyAlignment="1" applyProtection="1"/>
    <xf numFmtId="0" fontId="4" fillId="0" borderId="13" xfId="1" applyFont="1" applyBorder="1" applyAlignment="1" applyProtection="1">
      <alignment horizontal="center"/>
    </xf>
    <xf numFmtId="0" fontId="4" fillId="0" borderId="15" xfId="1" applyFont="1" applyBorder="1" applyAlignment="1" applyProtection="1"/>
    <xf numFmtId="0" fontId="8" fillId="0" borderId="47" xfId="1" applyBorder="1" applyAlignment="1" applyProtection="1">
      <alignment horizontal="center"/>
    </xf>
    <xf numFmtId="0" fontId="4" fillId="0" borderId="22" xfId="1" applyFont="1" applyBorder="1" applyAlignment="1" applyProtection="1"/>
    <xf numFmtId="0" fontId="4" fillId="0" borderId="85" xfId="1" applyFont="1" applyBorder="1" applyAlignment="1" applyProtection="1">
      <alignment horizontal="center"/>
    </xf>
    <xf numFmtId="0" fontId="4" fillId="0" borderId="23" xfId="1" applyFont="1" applyBorder="1" applyAlignment="1" applyProtection="1"/>
    <xf numFmtId="0" fontId="4" fillId="0" borderId="57" xfId="1" applyFont="1" applyBorder="1" applyAlignment="1" applyProtection="1"/>
    <xf numFmtId="0" fontId="4" fillId="0" borderId="24" xfId="1" applyFont="1" applyBorder="1" applyAlignment="1" applyProtection="1"/>
    <xf numFmtId="0" fontId="4" fillId="0" borderId="59" xfId="1" applyFont="1" applyBorder="1" applyAlignment="1" applyProtection="1">
      <alignment horizontal="center"/>
    </xf>
    <xf numFmtId="0" fontId="8" fillId="0" borderId="56" xfId="1" applyFill="1" applyBorder="1" applyAlignment="1" applyProtection="1"/>
    <xf numFmtId="0" fontId="4" fillId="0" borderId="13" xfId="1" applyFont="1" applyBorder="1" applyAlignment="1" applyProtection="1"/>
    <xf numFmtId="0" fontId="4" fillId="0" borderId="56" xfId="1" applyFont="1" applyBorder="1" applyAlignment="1" applyProtection="1">
      <alignment horizontal="center"/>
    </xf>
    <xf numFmtId="0" fontId="8" fillId="0" borderId="19" xfId="1" applyFont="1" applyFill="1" applyBorder="1" applyAlignment="1" applyProtection="1"/>
    <xf numFmtId="0" fontId="4" fillId="0" borderId="47" xfId="1" applyFont="1" applyFill="1" applyBorder="1" applyAlignment="1" applyProtection="1">
      <alignment horizontal="center"/>
    </xf>
    <xf numFmtId="0" fontId="8" fillId="0" borderId="56" xfId="1" applyBorder="1" applyAlignment="1" applyProtection="1">
      <alignment horizontal="center"/>
    </xf>
    <xf numFmtId="0" fontId="4" fillId="0" borderId="0" xfId="1" applyFont="1" applyBorder="1" applyAlignment="1" applyProtection="1">
      <alignment shrinkToFit="1"/>
    </xf>
    <xf numFmtId="0" fontId="11" fillId="0" borderId="53" xfId="1" applyNumberFormat="1" applyFont="1" applyFill="1" applyBorder="1" applyAlignment="1" applyProtection="1">
      <alignment horizontal="center" vertical="center" shrinkToFit="1"/>
    </xf>
    <xf numFmtId="0" fontId="9" fillId="0" borderId="53" xfId="1" applyNumberFormat="1" applyFont="1" applyFill="1" applyBorder="1" applyAlignment="1" applyProtection="1">
      <alignment horizontal="center" vertical="center" shrinkToFit="1"/>
    </xf>
    <xf numFmtId="0" fontId="8" fillId="0" borderId="53" xfId="1" applyBorder="1" applyAlignment="1" applyProtection="1">
      <alignment vertical="center" shrinkToFit="1"/>
    </xf>
    <xf numFmtId="0" fontId="9" fillId="0" borderId="53" xfId="2" applyFont="1" applyFill="1" applyBorder="1" applyAlignment="1" applyProtection="1">
      <alignment vertical="center" shrinkToFit="1"/>
    </xf>
    <xf numFmtId="0" fontId="9" fillId="10" borderId="53" xfId="2" applyFont="1" applyFill="1" applyBorder="1" applyAlignment="1" applyProtection="1">
      <alignment vertical="center" shrinkToFit="1"/>
    </xf>
    <xf numFmtId="0" fontId="4" fillId="0" borderId="53" xfId="3" applyFont="1" applyBorder="1" applyAlignment="1" applyProtection="1">
      <alignment vertical="center" shrinkToFit="1"/>
    </xf>
    <xf numFmtId="0" fontId="9" fillId="6" borderId="53" xfId="2" applyFont="1" applyFill="1" applyBorder="1" applyAlignment="1" applyProtection="1">
      <alignment vertical="center" shrinkToFit="1"/>
    </xf>
    <xf numFmtId="0" fontId="11" fillId="0" borderId="53" xfId="1" applyFont="1" applyBorder="1" applyAlignment="1" applyProtection="1">
      <alignment vertical="center" shrinkToFit="1"/>
    </xf>
    <xf numFmtId="0" fontId="11" fillId="0" borderId="53" xfId="2" applyFont="1" applyFill="1" applyBorder="1" applyAlignment="1" applyProtection="1">
      <alignment vertical="center" shrinkToFit="1"/>
    </xf>
    <xf numFmtId="0" fontId="4" fillId="0" borderId="53" xfId="2" applyFont="1" applyFill="1" applyBorder="1" applyAlignment="1" applyProtection="1">
      <alignment vertical="center" shrinkToFit="1"/>
    </xf>
    <xf numFmtId="0" fontId="11" fillId="9" borderId="53" xfId="1" applyFont="1" applyFill="1" applyBorder="1" applyAlignment="1" applyProtection="1">
      <alignment horizontal="left" vertical="center" shrinkToFit="1"/>
    </xf>
    <xf numFmtId="0" fontId="11" fillId="6" borderId="53" xfId="2" applyFont="1" applyFill="1" applyBorder="1" applyAlignment="1" applyProtection="1">
      <alignment vertical="center" shrinkToFit="1"/>
    </xf>
    <xf numFmtId="0" fontId="10" fillId="0" borderId="53" xfId="1" applyNumberFormat="1" applyFont="1" applyFill="1" applyBorder="1" applyAlignment="1" applyProtection="1">
      <alignment horizontal="center" vertical="center" shrinkToFit="1"/>
    </xf>
    <xf numFmtId="0" fontId="15" fillId="0" borderId="0" xfId="0" applyFont="1" applyFill="1" applyAlignment="1" applyProtection="1">
      <alignment vertical="center"/>
    </xf>
    <xf numFmtId="0" fontId="16" fillId="0" borderId="0" xfId="0" applyFont="1" applyAlignment="1" applyProtection="1">
      <alignment vertical="center"/>
    </xf>
    <xf numFmtId="0" fontId="16" fillId="0" borderId="0" xfId="0" applyFont="1" applyBorder="1" applyAlignment="1" applyProtection="1">
      <alignment vertical="center"/>
    </xf>
    <xf numFmtId="0" fontId="18" fillId="0" borderId="0" xfId="0" applyFont="1" applyBorder="1" applyAlignment="1" applyProtection="1">
      <alignment horizontal="right" vertical="center"/>
    </xf>
    <xf numFmtId="0" fontId="19" fillId="0" borderId="0" xfId="0" applyFont="1" applyBorder="1" applyAlignment="1" applyProtection="1">
      <alignment vertical="center"/>
    </xf>
    <xf numFmtId="56" fontId="15" fillId="0" borderId="0" xfId="0" applyNumberFormat="1" applyFont="1" applyFill="1" applyAlignment="1" applyProtection="1"/>
    <xf numFmtId="0" fontId="17" fillId="0" borderId="2" xfId="0" applyFont="1" applyFill="1" applyBorder="1" applyAlignment="1" applyProtection="1">
      <alignment horizontal="center"/>
    </xf>
    <xf numFmtId="0" fontId="18" fillId="0" borderId="4" xfId="0" applyFont="1" applyFill="1" applyBorder="1" applyAlignment="1" applyProtection="1">
      <alignment horizontal="center"/>
    </xf>
    <xf numFmtId="0" fontId="18" fillId="0" borderId="5" xfId="0" applyFont="1" applyFill="1" applyBorder="1" applyAlignment="1" applyProtection="1">
      <alignment horizontal="center"/>
    </xf>
    <xf numFmtId="0" fontId="18" fillId="0" borderId="3" xfId="0" applyFont="1" applyFill="1" applyBorder="1" applyAlignment="1" applyProtection="1">
      <alignment horizontal="center"/>
    </xf>
    <xf numFmtId="0" fontId="19" fillId="0" borderId="0" xfId="0" applyFont="1" applyBorder="1" applyAlignment="1" applyProtection="1"/>
    <xf numFmtId="0" fontId="17" fillId="0" borderId="14" xfId="0" applyFont="1" applyFill="1" applyBorder="1" applyAlignment="1" applyProtection="1">
      <alignment horizontal="center"/>
    </xf>
    <xf numFmtId="0" fontId="17" fillId="0" borderId="0" xfId="0" applyFont="1" applyBorder="1" applyAlignment="1" applyProtection="1">
      <alignment horizontal="center"/>
    </xf>
    <xf numFmtId="0" fontId="18" fillId="0" borderId="0" xfId="0" applyFont="1" applyFill="1" applyBorder="1" applyAlignment="1" applyProtection="1">
      <alignment horizontal="center" vertical="center" shrinkToFit="1"/>
    </xf>
    <xf numFmtId="0" fontId="17" fillId="0" borderId="16" xfId="0" applyFont="1" applyBorder="1" applyAlignment="1" applyProtection="1"/>
    <xf numFmtId="0" fontId="17" fillId="0" borderId="16" xfId="0" applyFont="1" applyBorder="1" applyAlignment="1" applyProtection="1">
      <alignment shrinkToFit="1"/>
    </xf>
    <xf numFmtId="0" fontId="24"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shrinkToFit="1"/>
    </xf>
    <xf numFmtId="0" fontId="24" fillId="0" borderId="0" xfId="0" applyFont="1" applyFill="1" applyBorder="1" applyAlignment="1" applyProtection="1">
      <alignment vertical="center"/>
    </xf>
    <xf numFmtId="0" fontId="22" fillId="0" borderId="66" xfId="0" applyFont="1" applyFill="1" applyBorder="1" applyAlignment="1" applyProtection="1">
      <alignment horizontal="center" vertical="center" shrinkToFit="1"/>
    </xf>
    <xf numFmtId="0" fontId="17" fillId="0" borderId="0" xfId="0" applyFont="1" applyAlignment="1" applyProtection="1">
      <alignment shrinkToFit="1"/>
    </xf>
    <xf numFmtId="0" fontId="17" fillId="0" borderId="0" xfId="0" applyFont="1" applyBorder="1" applyAlignment="1" applyProtection="1">
      <alignment shrinkToFit="1"/>
    </xf>
    <xf numFmtId="0" fontId="22" fillId="0" borderId="48" xfId="0" applyFont="1" applyFill="1" applyBorder="1" applyAlignment="1" applyProtection="1">
      <alignment horizontal="center" vertical="center" shrinkToFit="1"/>
    </xf>
    <xf numFmtId="0" fontId="22" fillId="0" borderId="59" xfId="0" applyFont="1" applyFill="1" applyBorder="1" applyAlignment="1" applyProtection="1">
      <alignment horizontal="center" vertical="center" shrinkToFit="1"/>
    </xf>
    <xf numFmtId="0" fontId="22" fillId="0" borderId="57" xfId="0" applyFont="1" applyFill="1" applyBorder="1" applyAlignment="1" applyProtection="1">
      <alignment horizontal="center" vertical="center" shrinkToFit="1"/>
    </xf>
    <xf numFmtId="0" fontId="17" fillId="2" borderId="6"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8" xfId="0" applyFont="1" applyFill="1" applyBorder="1" applyAlignment="1" applyProtection="1">
      <alignment horizontal="center" vertical="center" shrinkToFit="1"/>
      <protection locked="0"/>
    </xf>
    <xf numFmtId="0" fontId="22" fillId="2" borderId="17" xfId="0" applyFont="1" applyFill="1" applyBorder="1" applyAlignment="1" applyProtection="1">
      <alignment vertical="center" shrinkToFit="1"/>
      <protection locked="0"/>
    </xf>
    <xf numFmtId="0" fontId="22" fillId="2" borderId="47" xfId="0" applyFont="1" applyFill="1" applyBorder="1" applyAlignment="1" applyProtection="1">
      <alignment vertical="center" shrinkToFit="1"/>
      <protection locked="0"/>
    </xf>
    <xf numFmtId="0" fontId="22" fillId="2" borderId="34" xfId="0" applyFont="1" applyFill="1" applyBorder="1" applyAlignment="1" applyProtection="1">
      <alignment vertical="center" shrinkToFit="1"/>
      <protection locked="0"/>
    </xf>
    <xf numFmtId="0" fontId="22" fillId="2" borderId="56" xfId="0" applyFont="1" applyFill="1" applyBorder="1" applyAlignment="1" applyProtection="1">
      <alignment vertical="center" shrinkToFit="1"/>
      <protection locked="0"/>
    </xf>
    <xf numFmtId="0" fontId="22" fillId="4" borderId="47" xfId="0" applyFont="1" applyFill="1" applyBorder="1" applyAlignment="1" applyProtection="1">
      <alignment vertical="center" shrinkToFit="1"/>
      <protection locked="0"/>
    </xf>
    <xf numFmtId="0" fontId="22" fillId="4" borderId="56" xfId="0" applyFont="1" applyFill="1" applyBorder="1" applyAlignment="1" applyProtection="1">
      <alignment vertical="center" shrinkToFit="1"/>
      <protection locked="0"/>
    </xf>
    <xf numFmtId="0" fontId="22" fillId="4" borderId="34" xfId="0" applyFont="1" applyFill="1" applyBorder="1" applyAlignment="1" applyProtection="1">
      <alignment vertical="center" shrinkToFit="1"/>
      <protection locked="0"/>
    </xf>
    <xf numFmtId="0" fontId="22" fillId="2" borderId="69" xfId="0" applyFont="1" applyFill="1" applyBorder="1" applyAlignment="1" applyProtection="1">
      <alignment vertical="center" shrinkToFit="1"/>
      <protection locked="0"/>
    </xf>
    <xf numFmtId="0" fontId="22" fillId="2" borderId="36" xfId="0" applyFont="1" applyFill="1" applyBorder="1" applyAlignment="1" applyProtection="1">
      <alignment vertical="center" shrinkToFit="1"/>
      <protection locked="0"/>
    </xf>
    <xf numFmtId="0" fontId="22" fillId="2" borderId="18" xfId="0" applyFont="1" applyFill="1" applyBorder="1" applyAlignment="1" applyProtection="1">
      <alignment vertical="center" shrinkToFit="1"/>
      <protection locked="0"/>
    </xf>
    <xf numFmtId="0" fontId="22" fillId="2" borderId="21" xfId="0" applyFont="1" applyFill="1" applyBorder="1" applyAlignment="1" applyProtection="1">
      <alignment vertical="center" shrinkToFit="1"/>
      <protection locked="0"/>
    </xf>
    <xf numFmtId="0" fontId="22" fillId="2" borderId="20" xfId="0" applyFont="1" applyFill="1" applyBorder="1" applyAlignment="1" applyProtection="1">
      <alignment vertical="center" shrinkToFit="1"/>
      <protection locked="0"/>
    </xf>
    <xf numFmtId="0" fontId="22" fillId="2" borderId="17" xfId="0" applyFont="1" applyFill="1" applyBorder="1" applyAlignment="1" applyProtection="1">
      <alignment horizontal="center" vertical="center" shrinkToFit="1"/>
      <protection locked="0"/>
    </xf>
    <xf numFmtId="0" fontId="22" fillId="2" borderId="48" xfId="0" applyFont="1" applyFill="1" applyBorder="1" applyAlignment="1" applyProtection="1">
      <alignment vertical="center" shrinkToFit="1"/>
      <protection locked="0"/>
    </xf>
    <xf numFmtId="0" fontId="22" fillId="2" borderId="50" xfId="0" applyFont="1" applyFill="1" applyBorder="1" applyAlignment="1" applyProtection="1">
      <alignment vertical="center" shrinkToFit="1"/>
      <protection locked="0"/>
    </xf>
    <xf numFmtId="0" fontId="22" fillId="2" borderId="51" xfId="0" applyFont="1" applyFill="1" applyBorder="1" applyAlignment="1" applyProtection="1">
      <alignment vertical="center" shrinkToFit="1"/>
      <protection locked="0"/>
    </xf>
    <xf numFmtId="0" fontId="22" fillId="2" borderId="34" xfId="0" applyFont="1" applyFill="1" applyBorder="1" applyAlignment="1" applyProtection="1">
      <alignment horizontal="center" vertical="center" shrinkToFit="1"/>
      <protection locked="0"/>
    </xf>
    <xf numFmtId="0" fontId="22" fillId="2" borderId="59" xfId="0" applyFont="1" applyFill="1" applyBorder="1" applyAlignment="1" applyProtection="1">
      <alignment vertical="center" shrinkToFit="1"/>
      <protection locked="0"/>
    </xf>
    <xf numFmtId="0" fontId="22" fillId="2" borderId="60" xfId="0" applyFont="1" applyFill="1" applyBorder="1" applyAlignment="1" applyProtection="1">
      <alignment vertical="center" shrinkToFit="1"/>
      <protection locked="0"/>
    </xf>
    <xf numFmtId="0" fontId="22" fillId="2" borderId="61" xfId="0" applyFont="1" applyFill="1" applyBorder="1" applyAlignment="1" applyProtection="1">
      <alignment vertical="center" shrinkToFit="1"/>
      <protection locked="0"/>
    </xf>
    <xf numFmtId="0" fontId="22" fillId="2" borderId="62" xfId="0" applyFont="1" applyFill="1" applyBorder="1" applyAlignment="1" applyProtection="1">
      <alignment horizontal="center" vertical="center" shrinkToFit="1"/>
      <protection locked="0"/>
    </xf>
    <xf numFmtId="0" fontId="22" fillId="2" borderId="35" xfId="0" applyFont="1" applyFill="1" applyBorder="1" applyAlignment="1" applyProtection="1">
      <alignment vertical="center" shrinkToFit="1"/>
      <protection locked="0"/>
    </xf>
    <xf numFmtId="0" fontId="22" fillId="2" borderId="78" xfId="0" applyFont="1" applyFill="1" applyBorder="1" applyAlignment="1" applyProtection="1">
      <alignment vertical="center" shrinkToFit="1"/>
      <protection locked="0"/>
    </xf>
    <xf numFmtId="0" fontId="22" fillId="2" borderId="79" xfId="0" applyFont="1" applyFill="1" applyBorder="1" applyAlignment="1" applyProtection="1">
      <alignment vertical="center" shrinkToFit="1"/>
      <protection locked="0"/>
    </xf>
    <xf numFmtId="0" fontId="22" fillId="2" borderId="69" xfId="0" applyFont="1" applyFill="1" applyBorder="1" applyAlignment="1" applyProtection="1">
      <alignment horizontal="center" vertical="center" shrinkToFit="1"/>
      <protection locked="0"/>
    </xf>
    <xf numFmtId="0" fontId="22" fillId="2" borderId="47" xfId="0" applyFont="1" applyFill="1" applyBorder="1" applyAlignment="1" applyProtection="1">
      <alignment horizontal="center" vertical="center" shrinkToFit="1"/>
      <protection locked="0"/>
    </xf>
    <xf numFmtId="0" fontId="22" fillId="2" borderId="18" xfId="0" applyFont="1" applyFill="1" applyBorder="1" applyAlignment="1" applyProtection="1">
      <alignment horizontal="center" vertical="center" shrinkToFit="1"/>
      <protection locked="0"/>
    </xf>
    <xf numFmtId="0" fontId="22" fillId="2" borderId="59" xfId="0" applyFont="1" applyFill="1" applyBorder="1" applyAlignment="1" applyProtection="1">
      <alignment horizontal="center" vertical="center" shrinkToFit="1"/>
      <protection locked="0"/>
    </xf>
    <xf numFmtId="0" fontId="22" fillId="2" borderId="57" xfId="0" applyFont="1" applyFill="1" applyBorder="1" applyAlignment="1" applyProtection="1">
      <alignment vertical="center" shrinkToFit="1"/>
      <protection locked="0"/>
    </xf>
    <xf numFmtId="0" fontId="22" fillId="2" borderId="87" xfId="0" applyFont="1" applyFill="1" applyBorder="1" applyAlignment="1" applyProtection="1">
      <alignment vertical="center" shrinkToFit="1"/>
      <protection locked="0"/>
    </xf>
    <xf numFmtId="0" fontId="22" fillId="2" borderId="88" xfId="0" applyFont="1" applyFill="1" applyBorder="1" applyAlignment="1" applyProtection="1">
      <alignment vertical="center" shrinkToFit="1"/>
      <protection locked="0"/>
    </xf>
    <xf numFmtId="0" fontId="22" fillId="2" borderId="56" xfId="0" applyFont="1" applyFill="1" applyBorder="1" applyAlignment="1" applyProtection="1">
      <alignment horizontal="center" vertical="center" shrinkToFit="1"/>
      <protection locked="0"/>
    </xf>
    <xf numFmtId="0" fontId="22" fillId="4" borderId="35" xfId="0" applyFont="1" applyFill="1" applyBorder="1" applyAlignment="1" applyProtection="1">
      <alignment vertical="center" shrinkToFit="1"/>
      <protection locked="0"/>
    </xf>
    <xf numFmtId="0" fontId="22" fillId="4" borderId="78" xfId="0" applyFont="1" applyFill="1" applyBorder="1" applyAlignment="1" applyProtection="1">
      <alignment vertical="center" shrinkToFit="1"/>
      <protection locked="0"/>
    </xf>
    <xf numFmtId="0" fontId="22" fillId="4" borderId="79" xfId="0" applyFont="1" applyFill="1" applyBorder="1" applyAlignment="1" applyProtection="1">
      <alignment vertical="center" shrinkToFit="1"/>
      <protection locked="0"/>
    </xf>
    <xf numFmtId="0" fontId="22" fillId="2" borderId="48" xfId="0" applyFont="1" applyFill="1" applyBorder="1" applyAlignment="1" applyProtection="1">
      <alignment horizontal="center" vertical="center" shrinkToFit="1"/>
      <protection locked="0"/>
    </xf>
    <xf numFmtId="0" fontId="22" fillId="2" borderId="35" xfId="0" applyFont="1" applyFill="1" applyBorder="1" applyAlignment="1" applyProtection="1">
      <alignment horizontal="center" vertical="center" shrinkToFit="1"/>
      <protection locked="0"/>
    </xf>
    <xf numFmtId="0" fontId="22" fillId="2" borderId="44" xfId="0" applyFont="1" applyFill="1" applyBorder="1" applyAlignment="1" applyProtection="1">
      <alignment horizontal="center" vertical="center" shrinkToFit="1"/>
      <protection locked="0"/>
    </xf>
    <xf numFmtId="0" fontId="22" fillId="2" borderId="57" xfId="0" applyFont="1" applyFill="1" applyBorder="1" applyAlignment="1" applyProtection="1">
      <alignment horizontal="center" vertical="center" shrinkToFit="1"/>
      <protection locked="0"/>
    </xf>
    <xf numFmtId="0" fontId="22" fillId="4" borderId="23" xfId="0" applyFont="1" applyFill="1" applyBorder="1" applyAlignment="1" applyProtection="1">
      <alignment horizontal="center" vertical="center" shrinkToFit="1"/>
      <protection locked="0"/>
    </xf>
    <xf numFmtId="0" fontId="22" fillId="2" borderId="38" xfId="0" applyFont="1" applyFill="1" applyBorder="1" applyAlignment="1" applyProtection="1">
      <alignment horizontal="center" vertical="center" shrinkToFit="1"/>
      <protection locked="0"/>
    </xf>
    <xf numFmtId="0" fontId="22" fillId="2" borderId="39" xfId="0" applyFont="1" applyFill="1" applyBorder="1" applyAlignment="1" applyProtection="1">
      <alignment horizontal="center" vertical="center" shrinkToFit="1"/>
      <protection locked="0"/>
    </xf>
    <xf numFmtId="0" fontId="22" fillId="4" borderId="48" xfId="0" applyFont="1" applyFill="1" applyBorder="1" applyAlignment="1" applyProtection="1">
      <alignment horizontal="center" vertical="center" shrinkToFit="1"/>
      <protection locked="0"/>
    </xf>
    <xf numFmtId="0" fontId="22" fillId="2" borderId="53" xfId="0" applyFont="1" applyFill="1" applyBorder="1" applyAlignment="1" applyProtection="1">
      <alignment horizontal="center" vertical="center" shrinkToFit="1"/>
      <protection locked="0"/>
    </xf>
    <xf numFmtId="0" fontId="22" fillId="2" borderId="52" xfId="0" applyFont="1" applyFill="1" applyBorder="1" applyAlignment="1" applyProtection="1">
      <alignment horizontal="center" vertical="center" shrinkToFit="1"/>
      <protection locked="0"/>
    </xf>
    <xf numFmtId="0" fontId="22" fillId="4" borderId="59" xfId="0" applyFont="1" applyFill="1" applyBorder="1" applyAlignment="1" applyProtection="1">
      <alignment horizontal="center" vertical="center" shrinkToFit="1"/>
      <protection locked="0"/>
    </xf>
    <xf numFmtId="0" fontId="22" fillId="2" borderId="64" xfId="0" applyFont="1" applyFill="1" applyBorder="1" applyAlignment="1" applyProtection="1">
      <alignment horizontal="center" vertical="center" shrinkToFit="1"/>
      <protection locked="0"/>
    </xf>
    <xf numFmtId="0" fontId="22" fillId="2" borderId="65" xfId="0" applyFont="1" applyFill="1" applyBorder="1" applyAlignment="1" applyProtection="1">
      <alignment horizontal="center" vertical="center" shrinkToFit="1"/>
      <protection locked="0"/>
    </xf>
    <xf numFmtId="0" fontId="22" fillId="4" borderId="18" xfId="0" applyFont="1" applyFill="1" applyBorder="1" applyAlignment="1" applyProtection="1">
      <alignment horizontal="center" vertical="center" shrinkToFit="1"/>
      <protection locked="0"/>
    </xf>
    <xf numFmtId="0" fontId="22" fillId="2" borderId="42" xfId="0" applyFont="1" applyFill="1" applyBorder="1" applyAlignment="1" applyProtection="1">
      <alignment horizontal="center" vertical="center" shrinkToFit="1"/>
      <protection locked="0"/>
    </xf>
    <xf numFmtId="0" fontId="22" fillId="4" borderId="35" xfId="0" applyFont="1" applyFill="1" applyBorder="1" applyAlignment="1" applyProtection="1">
      <alignment horizontal="center" vertical="center" shrinkToFit="1"/>
      <protection locked="0"/>
    </xf>
    <xf numFmtId="0" fontId="22" fillId="2" borderId="40" xfId="0" applyFont="1" applyFill="1" applyBorder="1" applyAlignment="1" applyProtection="1">
      <alignment horizontal="center" vertical="center" shrinkToFit="1"/>
      <protection locked="0"/>
    </xf>
    <xf numFmtId="0" fontId="22" fillId="4" borderId="42" xfId="0" applyFont="1" applyFill="1" applyBorder="1" applyAlignment="1" applyProtection="1">
      <alignment horizontal="center" vertical="center" shrinkToFit="1"/>
      <protection locked="0"/>
    </xf>
    <xf numFmtId="0" fontId="22" fillId="4" borderId="57" xfId="0" applyFont="1" applyFill="1" applyBorder="1" applyAlignment="1" applyProtection="1">
      <alignment horizontal="center" vertical="center" shrinkToFit="1"/>
      <protection locked="0"/>
    </xf>
    <xf numFmtId="0" fontId="22" fillId="4" borderId="66" xfId="0" applyFont="1" applyFill="1" applyBorder="1" applyAlignment="1" applyProtection="1">
      <alignment horizontal="center" vertical="center" shrinkToFit="1"/>
      <protection locked="0"/>
    </xf>
    <xf numFmtId="0" fontId="22" fillId="4" borderId="44" xfId="0" applyFont="1" applyFill="1" applyBorder="1" applyAlignment="1" applyProtection="1">
      <alignment horizontal="center" vertical="center" shrinkToFit="1"/>
      <protection locked="0"/>
    </xf>
    <xf numFmtId="0" fontId="22" fillId="2" borderId="82" xfId="0" applyFont="1" applyFill="1" applyBorder="1" applyAlignment="1" applyProtection="1">
      <alignment horizontal="center" vertical="center" shrinkToFit="1"/>
      <protection locked="0"/>
    </xf>
    <xf numFmtId="0" fontId="22" fillId="2" borderId="72" xfId="0" applyFont="1" applyFill="1" applyBorder="1" applyAlignment="1" applyProtection="1">
      <alignment horizontal="center" vertical="center" shrinkToFit="1"/>
      <protection locked="0"/>
    </xf>
    <xf numFmtId="0" fontId="22" fillId="4" borderId="52" xfId="0" applyFont="1" applyFill="1" applyBorder="1" applyAlignment="1" applyProtection="1">
      <alignment horizontal="center" vertical="center" shrinkToFit="1"/>
      <protection locked="0"/>
    </xf>
    <xf numFmtId="0" fontId="22" fillId="4" borderId="63" xfId="0" applyFont="1" applyFill="1" applyBorder="1" applyAlignment="1" applyProtection="1">
      <alignment horizontal="center" vertical="center" shrinkToFit="1"/>
      <protection locked="0"/>
    </xf>
    <xf numFmtId="0" fontId="22" fillId="2" borderId="66" xfId="0" applyFont="1" applyFill="1" applyBorder="1" applyAlignment="1" applyProtection="1">
      <alignment horizontal="center" vertical="center" shrinkToFit="1"/>
      <protection locked="0"/>
    </xf>
    <xf numFmtId="0" fontId="22" fillId="4" borderId="65" xfId="0" applyFont="1" applyFill="1" applyBorder="1" applyAlignment="1" applyProtection="1">
      <alignment horizontal="center" vertical="center" shrinkToFit="1"/>
      <protection locked="0"/>
    </xf>
    <xf numFmtId="0" fontId="22" fillId="4" borderId="53" xfId="0" applyFont="1" applyFill="1" applyBorder="1" applyAlignment="1" applyProtection="1">
      <alignment horizontal="center" vertical="center" shrinkToFit="1"/>
      <protection locked="0"/>
    </xf>
    <xf numFmtId="0" fontId="22" fillId="4" borderId="64" xfId="0" applyFont="1" applyFill="1" applyBorder="1" applyAlignment="1" applyProtection="1">
      <alignment horizontal="center" vertical="center" shrinkToFit="1"/>
      <protection locked="0"/>
    </xf>
    <xf numFmtId="0" fontId="22" fillId="4" borderId="40" xfId="0" applyFont="1" applyFill="1" applyBorder="1" applyAlignment="1" applyProtection="1">
      <alignment horizontal="center" vertical="center" shrinkToFit="1"/>
      <protection locked="0"/>
    </xf>
    <xf numFmtId="0" fontId="22" fillId="4" borderId="82" xfId="0" applyFont="1" applyFill="1" applyBorder="1" applyAlignment="1" applyProtection="1">
      <alignment horizontal="center" vertical="center" shrinkToFit="1"/>
      <protection locked="0"/>
    </xf>
    <xf numFmtId="0" fontId="22" fillId="4" borderId="41" xfId="0" applyFont="1" applyFill="1" applyBorder="1" applyAlignment="1" applyProtection="1">
      <alignment horizontal="center" vertical="center" shrinkToFit="1"/>
      <protection locked="0"/>
    </xf>
    <xf numFmtId="0" fontId="22" fillId="4" borderId="54" xfId="0" applyFont="1" applyFill="1" applyBorder="1" applyAlignment="1" applyProtection="1">
      <alignment horizontal="center" vertical="center" shrinkToFit="1"/>
      <protection locked="0"/>
    </xf>
    <xf numFmtId="0" fontId="22" fillId="4" borderId="67" xfId="0" applyFont="1" applyFill="1" applyBorder="1" applyAlignment="1" applyProtection="1">
      <alignment horizontal="center" vertical="center" shrinkToFit="1"/>
      <protection locked="0"/>
    </xf>
    <xf numFmtId="0" fontId="22" fillId="2" borderId="41"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67" xfId="0" applyFont="1" applyFill="1" applyBorder="1" applyAlignment="1" applyProtection="1">
      <alignment horizontal="center" vertical="center" shrinkToFit="1"/>
      <protection locked="0"/>
    </xf>
    <xf numFmtId="0" fontId="22" fillId="2" borderId="71" xfId="0" applyFont="1" applyFill="1" applyBorder="1" applyAlignment="1" applyProtection="1">
      <alignment horizontal="center" vertical="center" shrinkToFit="1"/>
      <protection locked="0"/>
    </xf>
    <xf numFmtId="0" fontId="22" fillId="2" borderId="75" xfId="0" applyFont="1" applyFill="1" applyBorder="1" applyAlignment="1" applyProtection="1">
      <alignment horizontal="center" vertical="center" shrinkToFit="1"/>
      <protection locked="0"/>
    </xf>
    <xf numFmtId="0" fontId="22" fillId="2" borderId="81" xfId="0" applyFont="1" applyFill="1" applyBorder="1" applyAlignment="1" applyProtection="1">
      <alignment horizontal="center" vertical="center" shrinkToFit="1"/>
      <protection locked="0"/>
    </xf>
    <xf numFmtId="0" fontId="22" fillId="2" borderId="86" xfId="0" applyFont="1" applyFill="1" applyBorder="1" applyAlignment="1" applyProtection="1">
      <alignment horizontal="center" vertical="center" shrinkToFit="1"/>
      <protection locked="0"/>
    </xf>
    <xf numFmtId="0" fontId="22" fillId="2" borderId="90" xfId="0" applyFont="1" applyFill="1" applyBorder="1" applyAlignment="1" applyProtection="1">
      <alignment horizontal="center" vertical="center" shrinkToFit="1"/>
      <protection locked="0"/>
    </xf>
    <xf numFmtId="0" fontId="22" fillId="2" borderId="37" xfId="0" applyFont="1" applyFill="1" applyBorder="1" applyAlignment="1" applyProtection="1">
      <alignment horizontal="center" vertical="center" shrinkToFit="1"/>
      <protection locked="0"/>
    </xf>
    <xf numFmtId="0" fontId="22" fillId="2" borderId="63" xfId="0" applyFont="1" applyFill="1" applyBorder="1" applyAlignment="1" applyProtection="1">
      <alignment horizontal="center" vertical="center" shrinkToFit="1"/>
      <protection locked="0"/>
    </xf>
    <xf numFmtId="0" fontId="22" fillId="4" borderId="43" xfId="0" applyFont="1" applyFill="1" applyBorder="1" applyAlignment="1" applyProtection="1">
      <alignment horizontal="center" vertical="center" shrinkToFit="1"/>
      <protection locked="0"/>
    </xf>
    <xf numFmtId="0" fontId="22" fillId="2" borderId="55" xfId="0" applyFont="1" applyFill="1" applyBorder="1" applyAlignment="1" applyProtection="1">
      <alignment horizontal="center" vertical="center" shrinkToFit="1"/>
      <protection locked="0"/>
    </xf>
    <xf numFmtId="0" fontId="22" fillId="2" borderId="68" xfId="0" applyFont="1" applyFill="1" applyBorder="1" applyAlignment="1" applyProtection="1">
      <alignment horizontal="center" vertical="center" shrinkToFit="1"/>
      <protection locked="0"/>
    </xf>
    <xf numFmtId="0" fontId="22" fillId="2" borderId="73" xfId="0" applyFont="1" applyFill="1" applyBorder="1" applyAlignment="1" applyProtection="1">
      <alignment horizontal="center" vertical="center" shrinkToFit="1"/>
      <protection locked="0"/>
    </xf>
    <xf numFmtId="0" fontId="22" fillId="2" borderId="76" xfId="0" applyFont="1" applyFill="1" applyBorder="1" applyAlignment="1" applyProtection="1">
      <alignment horizontal="center" vertical="center" shrinkToFit="1"/>
      <protection locked="0"/>
    </xf>
    <xf numFmtId="0" fontId="22" fillId="2" borderId="77" xfId="0" applyFont="1" applyFill="1" applyBorder="1" applyAlignment="1" applyProtection="1">
      <alignment horizontal="center" vertical="center" shrinkToFit="1"/>
      <protection locked="0"/>
    </xf>
    <xf numFmtId="0" fontId="22" fillId="2" borderId="83" xfId="0" applyFont="1" applyFill="1" applyBorder="1" applyAlignment="1" applyProtection="1">
      <alignment horizontal="center" vertical="center" shrinkToFit="1"/>
      <protection locked="0"/>
    </xf>
    <xf numFmtId="0" fontId="22" fillId="4" borderId="76" xfId="0" applyFont="1" applyFill="1" applyBorder="1" applyAlignment="1" applyProtection="1">
      <alignment horizontal="center" vertical="center" shrinkToFit="1"/>
      <protection locked="0"/>
    </xf>
    <xf numFmtId="0" fontId="22" fillId="4" borderId="68" xfId="0" applyFont="1" applyFill="1" applyBorder="1" applyAlignment="1" applyProtection="1">
      <alignment horizontal="center" vertical="center" shrinkToFit="1"/>
      <protection locked="0"/>
    </xf>
    <xf numFmtId="0" fontId="34" fillId="8" borderId="18" xfId="7" applyNumberFormat="1" applyFont="1" applyFill="1" applyBorder="1" applyAlignment="1" applyProtection="1"/>
    <xf numFmtId="176" fontId="34" fillId="8" borderId="18" xfId="7" applyNumberFormat="1" applyFont="1" applyFill="1" applyBorder="1" applyAlignment="1" applyProtection="1"/>
    <xf numFmtId="0" fontId="34" fillId="0" borderId="101" xfId="6" applyNumberFormat="1" applyFont="1" applyFill="1" applyBorder="1" applyAlignment="1" applyProtection="1">
      <alignment vertical="center"/>
    </xf>
    <xf numFmtId="0" fontId="34" fillId="0" borderId="45" xfId="6" applyNumberFormat="1" applyFont="1" applyFill="1" applyBorder="1" applyAlignment="1" applyProtection="1">
      <alignment vertical="center"/>
    </xf>
    <xf numFmtId="6" fontId="37" fillId="0" borderId="0" xfId="7" applyFont="1" applyBorder="1" applyAlignment="1" applyProtection="1">
      <alignment horizontal="center" vertical="center"/>
    </xf>
    <xf numFmtId="0" fontId="22" fillId="2" borderId="110" xfId="0" applyFont="1" applyFill="1" applyBorder="1" applyAlignment="1" applyProtection="1">
      <alignment horizontal="center" vertical="center" shrinkToFit="1"/>
      <protection locked="0"/>
    </xf>
    <xf numFmtId="0" fontId="22" fillId="2" borderId="111" xfId="0" applyFont="1" applyFill="1" applyBorder="1" applyAlignment="1" applyProtection="1">
      <alignment horizontal="center" vertical="center" shrinkToFit="1"/>
      <protection locked="0"/>
    </xf>
    <xf numFmtId="0" fontId="22" fillId="4" borderId="80" xfId="0" applyFont="1" applyFill="1" applyBorder="1" applyAlignment="1" applyProtection="1">
      <alignment horizontal="center" vertical="center" shrinkToFit="1"/>
      <protection locked="0"/>
    </xf>
    <xf numFmtId="0" fontId="18" fillId="0" borderId="0" xfId="0" applyFont="1" applyProtection="1">
      <alignment vertical="center"/>
    </xf>
    <xf numFmtId="0" fontId="17" fillId="0" borderId="0" xfId="0" applyFont="1" applyProtection="1">
      <alignment vertical="center"/>
    </xf>
    <xf numFmtId="0" fontId="19" fillId="0" borderId="0" xfId="0" applyFont="1" applyProtection="1">
      <alignment vertical="center"/>
    </xf>
    <xf numFmtId="0" fontId="18" fillId="8" borderId="13" xfId="0" applyFont="1" applyFill="1" applyBorder="1" applyAlignment="1" applyProtection="1">
      <alignment horizontal="left" vertical="center"/>
    </xf>
    <xf numFmtId="0" fontId="34" fillId="8" borderId="13" xfId="0" applyFont="1" applyFill="1" applyBorder="1" applyProtection="1">
      <alignment vertical="center"/>
    </xf>
    <xf numFmtId="176" fontId="34" fillId="8" borderId="18" xfId="0" applyNumberFormat="1" applyFont="1" applyFill="1" applyBorder="1" applyAlignment="1" applyProtection="1">
      <alignment horizontal="right"/>
    </xf>
    <xf numFmtId="0" fontId="34" fillId="8" borderId="19" xfId="0" applyFont="1" applyFill="1" applyBorder="1" applyProtection="1">
      <alignment vertical="center"/>
    </xf>
    <xf numFmtId="0" fontId="34" fillId="8" borderId="18" xfId="0" applyFont="1" applyFill="1" applyBorder="1" applyAlignment="1" applyProtection="1"/>
    <xf numFmtId="0" fontId="34" fillId="8" borderId="13" xfId="0" applyFont="1" applyFill="1" applyBorder="1" applyAlignment="1" applyProtection="1">
      <alignment horizontal="left" vertical="center"/>
    </xf>
    <xf numFmtId="176" fontId="34" fillId="8" borderId="18" xfId="0" applyNumberFormat="1" applyFont="1" applyFill="1" applyBorder="1" applyAlignment="1" applyProtection="1"/>
    <xf numFmtId="0" fontId="34" fillId="8" borderId="19" xfId="0" applyFont="1" applyFill="1" applyBorder="1" applyAlignment="1" applyProtection="1">
      <alignment horizontal="left" vertical="center"/>
    </xf>
    <xf numFmtId="0" fontId="17" fillId="0" borderId="7" xfId="0" applyFont="1" applyBorder="1" applyProtection="1">
      <alignment vertical="center"/>
    </xf>
    <xf numFmtId="177" fontId="17" fillId="0" borderId="1" xfId="0" quotePrefix="1" applyNumberFormat="1" applyFont="1" applyBorder="1" applyProtection="1">
      <alignment vertical="center"/>
    </xf>
    <xf numFmtId="177" fontId="17" fillId="0" borderId="1" xfId="0" quotePrefix="1" applyNumberFormat="1" applyFont="1" applyBorder="1" applyAlignment="1" applyProtection="1">
      <alignment horizontal="left" vertical="center"/>
    </xf>
    <xf numFmtId="0" fontId="35" fillId="8" borderId="7" xfId="0" applyFont="1" applyFill="1" applyBorder="1" applyAlignment="1" applyProtection="1"/>
    <xf numFmtId="176" fontId="35" fillId="8" borderId="7" xfId="0" applyNumberFormat="1" applyFont="1" applyFill="1" applyBorder="1" applyAlignment="1" applyProtection="1"/>
    <xf numFmtId="176" fontId="34" fillId="8" borderId="23" xfId="0" applyNumberFormat="1" applyFont="1" applyFill="1" applyBorder="1" applyAlignment="1" applyProtection="1">
      <alignment horizontal="right"/>
    </xf>
    <xf numFmtId="0" fontId="34" fillId="8" borderId="24" xfId="0" applyFont="1" applyFill="1" applyBorder="1" applyProtection="1">
      <alignment vertical="center"/>
    </xf>
    <xf numFmtId="0" fontId="34" fillId="8" borderId="23" xfId="0" applyFont="1" applyFill="1" applyBorder="1" applyAlignment="1" applyProtection="1"/>
    <xf numFmtId="0" fontId="34" fillId="8" borderId="0" xfId="0" applyFont="1" applyFill="1" applyAlignment="1" applyProtection="1">
      <alignment horizontal="left" vertical="center"/>
    </xf>
    <xf numFmtId="176" fontId="34" fillId="8" borderId="23" xfId="0" applyNumberFormat="1" applyFont="1" applyFill="1" applyBorder="1" applyAlignment="1" applyProtection="1"/>
    <xf numFmtId="0" fontId="34" fillId="8" borderId="24" xfId="0" applyFont="1" applyFill="1" applyBorder="1" applyAlignment="1" applyProtection="1">
      <alignment horizontal="left" vertical="center"/>
    </xf>
    <xf numFmtId="177" fontId="17" fillId="0" borderId="96" xfId="0" applyNumberFormat="1" applyFont="1" applyBorder="1" applyAlignment="1" applyProtection="1">
      <alignment horizontal="center" vertical="center"/>
    </xf>
    <xf numFmtId="177" fontId="17" fillId="0" borderId="97" xfId="0" applyNumberFormat="1" applyFont="1" applyBorder="1" applyAlignment="1" applyProtection="1">
      <alignment horizontal="left" vertical="center"/>
    </xf>
    <xf numFmtId="177" fontId="17" fillId="0" borderId="98" xfId="0" applyNumberFormat="1" applyFont="1" applyBorder="1" applyAlignment="1" applyProtection="1">
      <alignment horizontal="left" vertical="center"/>
    </xf>
    <xf numFmtId="0" fontId="34" fillId="8" borderId="96" xfId="0" applyFont="1" applyFill="1" applyBorder="1" applyAlignment="1" applyProtection="1">
      <alignment horizontal="right"/>
    </xf>
    <xf numFmtId="0" fontId="34" fillId="8" borderId="97" xfId="0" applyFont="1" applyFill="1" applyBorder="1" applyProtection="1">
      <alignment vertical="center"/>
    </xf>
    <xf numFmtId="176" fontId="34" fillId="8" borderId="96" xfId="0" applyNumberFormat="1" applyFont="1" applyFill="1" applyBorder="1" applyAlignment="1" applyProtection="1">
      <alignment horizontal="right"/>
    </xf>
    <xf numFmtId="0" fontId="34" fillId="8" borderId="98" xfId="0" applyFont="1" applyFill="1" applyBorder="1" applyProtection="1">
      <alignment vertical="center"/>
    </xf>
    <xf numFmtId="0" fontId="29" fillId="0" borderId="97" xfId="0" applyFont="1" applyBorder="1" applyAlignment="1" applyProtection="1">
      <alignment vertical="center" shrinkToFit="1"/>
    </xf>
    <xf numFmtId="0" fontId="34" fillId="8" borderId="97" xfId="0" applyFont="1" applyFill="1" applyBorder="1" applyAlignment="1" applyProtection="1">
      <alignment horizontal="left" vertical="center"/>
    </xf>
    <xf numFmtId="0" fontId="34" fillId="8" borderId="98" xfId="0" applyFont="1" applyFill="1" applyBorder="1" applyAlignment="1" applyProtection="1">
      <alignment horizontal="left" vertical="center"/>
    </xf>
    <xf numFmtId="0" fontId="34" fillId="8" borderId="23" xfId="0" applyFont="1" applyFill="1" applyBorder="1" applyAlignment="1" applyProtection="1">
      <alignment horizontal="right"/>
    </xf>
    <xf numFmtId="177" fontId="17" fillId="0" borderId="44" xfId="0" applyNumberFormat="1" applyFont="1" applyBorder="1" applyAlignment="1" applyProtection="1">
      <alignment horizontal="center" vertical="center"/>
    </xf>
    <xf numFmtId="177" fontId="17" fillId="0" borderId="45" xfId="0" applyNumberFormat="1" applyFont="1" applyBorder="1" applyAlignment="1" applyProtection="1">
      <alignment horizontal="left" vertical="center"/>
    </xf>
    <xf numFmtId="0" fontId="29" fillId="0" borderId="46" xfId="0" applyFont="1" applyBorder="1" applyAlignment="1" applyProtection="1">
      <alignment vertical="center" shrinkToFit="1"/>
    </xf>
    <xf numFmtId="0" fontId="34" fillId="8" borderId="44" xfId="0" applyFont="1" applyFill="1" applyBorder="1" applyAlignment="1" applyProtection="1">
      <alignment horizontal="right"/>
    </xf>
    <xf numFmtId="0" fontId="34" fillId="8" borderId="45" xfId="0" applyFont="1" applyFill="1" applyBorder="1" applyAlignment="1" applyProtection="1">
      <alignment horizontal="left" vertical="center"/>
    </xf>
    <xf numFmtId="176" fontId="34" fillId="8" borderId="44" xfId="0" applyNumberFormat="1" applyFont="1" applyFill="1" applyBorder="1" applyAlignment="1" applyProtection="1">
      <alignment horizontal="right"/>
    </xf>
    <xf numFmtId="0" fontId="34" fillId="8" borderId="46" xfId="0" applyFont="1" applyFill="1" applyBorder="1" applyAlignment="1" applyProtection="1">
      <alignment horizontal="left" vertical="center"/>
    </xf>
    <xf numFmtId="177" fontId="18" fillId="0" borderId="86" xfId="0" applyNumberFormat="1" applyFont="1" applyBorder="1" applyAlignment="1" applyProtection="1">
      <alignment horizontal="left" vertical="center"/>
    </xf>
    <xf numFmtId="0" fontId="17" fillId="0" borderId="13" xfId="0" applyFont="1" applyBorder="1" applyProtection="1">
      <alignment vertical="center"/>
    </xf>
    <xf numFmtId="0" fontId="34" fillId="3" borderId="19" xfId="0" applyFont="1" applyFill="1" applyBorder="1" applyProtection="1">
      <alignment vertical="center"/>
    </xf>
    <xf numFmtId="176" fontId="34" fillId="8" borderId="96" xfId="0" applyNumberFormat="1" applyFont="1" applyFill="1" applyBorder="1" applyAlignment="1" applyProtection="1"/>
    <xf numFmtId="0" fontId="34" fillId="8" borderId="59" xfId="0" applyFont="1" applyFill="1" applyBorder="1" applyAlignment="1" applyProtection="1"/>
    <xf numFmtId="0" fontId="34" fillId="8" borderId="85" xfId="0" applyFont="1" applyFill="1" applyBorder="1" applyAlignment="1" applyProtection="1">
      <alignment horizontal="left" vertical="center"/>
    </xf>
    <xf numFmtId="176" fontId="34" fillId="8" borderId="59" xfId="0" applyNumberFormat="1" applyFont="1" applyFill="1" applyBorder="1" applyAlignment="1" applyProtection="1"/>
    <xf numFmtId="0" fontId="34" fillId="8" borderId="62" xfId="0" applyFont="1" applyFill="1" applyBorder="1" applyAlignment="1" applyProtection="1">
      <alignment horizontal="left" vertical="center"/>
    </xf>
    <xf numFmtId="177" fontId="17" fillId="0" borderId="98" xfId="0" quotePrefix="1" applyNumberFormat="1" applyFont="1" applyBorder="1" applyAlignment="1" applyProtection="1">
      <alignment horizontal="left" vertical="center"/>
    </xf>
    <xf numFmtId="0" fontId="34" fillId="8" borderId="96" xfId="0" applyFont="1" applyFill="1" applyBorder="1" applyAlignment="1" applyProtection="1"/>
    <xf numFmtId="177" fontId="17" fillId="0" borderId="100" xfId="0" applyNumberFormat="1" applyFont="1" applyBorder="1" applyAlignment="1" applyProtection="1">
      <alignment horizontal="center" vertical="center"/>
    </xf>
    <xf numFmtId="177" fontId="17" fillId="0" borderId="101" xfId="0" applyNumberFormat="1" applyFont="1" applyBorder="1" applyAlignment="1" applyProtection="1">
      <alignment horizontal="left" vertical="center"/>
    </xf>
    <xf numFmtId="177" fontId="17" fillId="0" borderId="102" xfId="0" applyNumberFormat="1" applyFont="1" applyBorder="1" applyAlignment="1" applyProtection="1">
      <alignment horizontal="left" vertical="center"/>
    </xf>
    <xf numFmtId="0" fontId="34" fillId="8" borderId="101" xfId="0" applyFont="1" applyFill="1" applyBorder="1" applyProtection="1">
      <alignment vertical="center"/>
    </xf>
    <xf numFmtId="176" fontId="34" fillId="8" borderId="100" xfId="0" applyNumberFormat="1" applyFont="1" applyFill="1" applyBorder="1" applyProtection="1">
      <alignment vertical="center"/>
    </xf>
    <xf numFmtId="0" fontId="34" fillId="8" borderId="102" xfId="0" applyFont="1" applyFill="1" applyBorder="1" applyProtection="1">
      <alignment vertical="center"/>
    </xf>
    <xf numFmtId="177" fontId="18" fillId="0" borderId="103" xfId="0" applyNumberFormat="1" applyFont="1" applyBorder="1" applyProtection="1">
      <alignment vertical="center"/>
    </xf>
    <xf numFmtId="177" fontId="17" fillId="0" borderId="104" xfId="0" quotePrefix="1" applyNumberFormat="1" applyFont="1" applyBorder="1" applyAlignment="1" applyProtection="1">
      <alignment horizontal="left" vertical="center"/>
    </xf>
    <xf numFmtId="0" fontId="34" fillId="8" borderId="105" xfId="0" applyFont="1" applyFill="1" applyBorder="1" applyAlignment="1" applyProtection="1"/>
    <xf numFmtId="0" fontId="34" fillId="8" borderId="104" xfId="0" applyFont="1" applyFill="1" applyBorder="1" applyProtection="1">
      <alignment vertical="center"/>
    </xf>
    <xf numFmtId="176" fontId="34" fillId="8" borderId="105" xfId="0" applyNumberFormat="1" applyFont="1" applyFill="1" applyBorder="1" applyAlignment="1" applyProtection="1"/>
    <xf numFmtId="177" fontId="17" fillId="0" borderId="106" xfId="0" applyNumberFormat="1" applyFont="1" applyBorder="1" applyAlignment="1" applyProtection="1">
      <alignment horizontal="center" vertical="center"/>
    </xf>
    <xf numFmtId="177" fontId="17" fillId="0" borderId="107" xfId="0" applyNumberFormat="1" applyFont="1" applyBorder="1" applyAlignment="1" applyProtection="1">
      <alignment horizontal="left" vertical="center"/>
    </xf>
    <xf numFmtId="0" fontId="34" fillId="8" borderId="107" xfId="0" applyFont="1" applyFill="1" applyBorder="1" applyProtection="1">
      <alignment vertical="center"/>
    </xf>
    <xf numFmtId="176" fontId="34" fillId="8" borderId="106" xfId="0" applyNumberFormat="1" applyFont="1" applyFill="1" applyBorder="1" applyProtection="1">
      <alignment vertical="center"/>
    </xf>
    <xf numFmtId="0" fontId="34" fillId="8" borderId="108" xfId="0" applyFont="1" applyFill="1" applyBorder="1" applyProtection="1">
      <alignment vertical="center"/>
    </xf>
    <xf numFmtId="177" fontId="17" fillId="0" borderId="97" xfId="0" quotePrefix="1" applyNumberFormat="1" applyFont="1" applyBorder="1" applyAlignment="1" applyProtection="1">
      <alignment horizontal="left" vertical="center"/>
    </xf>
    <xf numFmtId="177" fontId="18" fillId="0" borderId="103" xfId="0" applyNumberFormat="1" applyFont="1" applyBorder="1" applyAlignment="1" applyProtection="1">
      <alignment horizontal="left" vertical="center"/>
    </xf>
    <xf numFmtId="0" fontId="17" fillId="0" borderId="104" xfId="0" applyFont="1" applyBorder="1" applyProtection="1">
      <alignment vertical="center"/>
    </xf>
    <xf numFmtId="0" fontId="34" fillId="3" borderId="104" xfId="0" applyFont="1" applyFill="1" applyBorder="1" applyProtection="1">
      <alignment vertical="center"/>
    </xf>
    <xf numFmtId="0" fontId="34" fillId="8" borderId="59" xfId="0" applyFont="1" applyFill="1" applyBorder="1" applyAlignment="1" applyProtection="1">
      <alignment horizontal="right" vertical="center"/>
    </xf>
    <xf numFmtId="176" fontId="34" fillId="8" borderId="59" xfId="0" applyNumberFormat="1" applyFont="1" applyFill="1" applyBorder="1" applyAlignment="1" applyProtection="1">
      <alignment horizontal="right" vertical="center"/>
    </xf>
    <xf numFmtId="0" fontId="29" fillId="0" borderId="0" xfId="0" applyFont="1" applyAlignment="1" applyProtection="1">
      <alignment vertical="center" wrapText="1" shrinkToFit="1"/>
    </xf>
    <xf numFmtId="0" fontId="34" fillId="8" borderId="105" xfId="0" applyFont="1" applyFill="1" applyBorder="1" applyAlignment="1" applyProtection="1">
      <alignment horizontal="right"/>
    </xf>
    <xf numFmtId="0" fontId="34" fillId="8" borderId="109" xfId="0" applyFont="1" applyFill="1" applyBorder="1" applyProtection="1">
      <alignment vertical="center"/>
    </xf>
    <xf numFmtId="177" fontId="18" fillId="0" borderId="90" xfId="0" applyNumberFormat="1" applyFont="1" applyBorder="1" applyProtection="1">
      <alignment vertical="center"/>
    </xf>
    <xf numFmtId="0" fontId="34" fillId="8" borderId="7" xfId="0" applyFont="1" applyFill="1" applyBorder="1" applyAlignment="1" applyProtection="1"/>
    <xf numFmtId="176" fontId="34" fillId="8" borderId="7" xfId="0" applyNumberFormat="1" applyFont="1" applyFill="1" applyBorder="1" applyAlignment="1" applyProtection="1"/>
    <xf numFmtId="0" fontId="34" fillId="8" borderId="8" xfId="0" applyFont="1" applyFill="1" applyBorder="1" applyProtection="1">
      <alignment vertical="center"/>
    </xf>
    <xf numFmtId="0" fontId="17" fillId="0" borderId="97" xfId="0" applyFont="1" applyBorder="1" applyProtection="1">
      <alignment vertical="center"/>
    </xf>
    <xf numFmtId="0" fontId="34" fillId="8" borderId="59" xfId="0" applyFont="1" applyFill="1" applyBorder="1" applyAlignment="1" applyProtection="1">
      <alignment horizontal="right"/>
    </xf>
    <xf numFmtId="0" fontId="29" fillId="0" borderId="0" xfId="0" applyFont="1" applyAlignment="1" applyProtection="1">
      <alignment vertical="center" shrinkToFit="1"/>
    </xf>
    <xf numFmtId="177" fontId="18" fillId="0" borderId="0" xfId="0" applyNumberFormat="1" applyFont="1" applyProtection="1">
      <alignment vertical="center"/>
    </xf>
    <xf numFmtId="177" fontId="17" fillId="0" borderId="0" xfId="0" quotePrefix="1" applyNumberFormat="1" applyFont="1" applyAlignment="1" applyProtection="1">
      <alignment horizontal="left" vertical="center"/>
    </xf>
    <xf numFmtId="0" fontId="18" fillId="0" borderId="24" xfId="0" applyFont="1" applyBorder="1" applyProtection="1">
      <alignment vertical="center"/>
    </xf>
    <xf numFmtId="0" fontId="34" fillId="8" borderId="100" xfId="0" applyFont="1" applyFill="1" applyBorder="1" applyAlignment="1" applyProtection="1">
      <alignment horizontal="right"/>
    </xf>
    <xf numFmtId="0" fontId="34" fillId="8" borderId="101" xfId="0" applyFont="1" applyFill="1" applyBorder="1" applyAlignment="1" applyProtection="1">
      <alignment horizontal="left" vertical="center"/>
    </xf>
    <xf numFmtId="176" fontId="34" fillId="8" borderId="100" xfId="0" applyNumberFormat="1" applyFont="1" applyFill="1" applyBorder="1" applyAlignment="1" applyProtection="1">
      <alignment horizontal="right"/>
    </xf>
    <xf numFmtId="0" fontId="34" fillId="8" borderId="102" xfId="0" applyFont="1" applyFill="1" applyBorder="1" applyAlignment="1" applyProtection="1">
      <alignment horizontal="left" vertical="center"/>
    </xf>
    <xf numFmtId="177" fontId="18" fillId="0" borderId="0" xfId="0" applyNumberFormat="1" applyFont="1" applyAlignment="1" applyProtection="1">
      <alignment vertical="center" shrinkToFit="1"/>
    </xf>
    <xf numFmtId="0" fontId="17" fillId="0" borderId="107" xfId="0" applyFont="1" applyBorder="1" applyProtection="1">
      <alignment vertical="center"/>
    </xf>
    <xf numFmtId="0" fontId="34" fillId="8" borderId="106" xfId="0" applyFont="1" applyFill="1" applyBorder="1" applyAlignment="1" applyProtection="1">
      <alignment horizontal="right"/>
    </xf>
    <xf numFmtId="0" fontId="34" fillId="8" borderId="107" xfId="0" applyFont="1" applyFill="1" applyBorder="1" applyAlignment="1" applyProtection="1">
      <alignment horizontal="left" vertical="center"/>
    </xf>
    <xf numFmtId="176" fontId="34" fillId="8" borderId="106" xfId="0" applyNumberFormat="1" applyFont="1" applyFill="1" applyBorder="1" applyAlignment="1" applyProtection="1">
      <alignment horizontal="right"/>
    </xf>
    <xf numFmtId="0" fontId="34" fillId="8" borderId="108" xfId="0" applyFont="1" applyFill="1" applyBorder="1" applyAlignment="1" applyProtection="1">
      <alignment horizontal="left" vertical="center"/>
    </xf>
    <xf numFmtId="176" fontId="34" fillId="8" borderId="105" xfId="0" applyNumberFormat="1" applyFont="1" applyFill="1" applyBorder="1" applyProtection="1">
      <alignment vertical="center"/>
    </xf>
    <xf numFmtId="0" fontId="18" fillId="0" borderId="0" xfId="0" applyFont="1" applyAlignment="1" applyProtection="1">
      <alignment horizontal="center" vertical="center" textRotation="255"/>
    </xf>
    <xf numFmtId="0" fontId="34" fillId="0" borderId="0" xfId="0" applyFont="1" applyProtection="1">
      <alignment vertical="center"/>
    </xf>
    <xf numFmtId="0" fontId="34" fillId="0" borderId="0" xfId="0" applyFont="1" applyAlignment="1" applyProtection="1">
      <alignment horizontal="center" vertical="center"/>
    </xf>
    <xf numFmtId="176" fontId="34" fillId="0" borderId="0" xfId="0" applyNumberFormat="1" applyFont="1" applyAlignment="1" applyProtection="1">
      <alignment horizontal="right" vertical="center"/>
    </xf>
    <xf numFmtId="0" fontId="17" fillId="0" borderId="98" xfId="0" applyFont="1" applyBorder="1" applyProtection="1">
      <alignment vertical="center"/>
    </xf>
    <xf numFmtId="176" fontId="34" fillId="8" borderId="96" xfId="0" applyNumberFormat="1" applyFont="1" applyFill="1" applyBorder="1" applyProtection="1">
      <alignment vertical="center"/>
    </xf>
    <xf numFmtId="0" fontId="18" fillId="0" borderId="0" xfId="0" applyFont="1" applyAlignment="1" applyProtection="1">
      <alignment vertical="center" wrapText="1"/>
    </xf>
    <xf numFmtId="177" fontId="18" fillId="0" borderId="0" xfId="0" applyNumberFormat="1" applyFont="1" applyAlignment="1" applyProtection="1">
      <alignment horizontal="left" vertical="center"/>
    </xf>
    <xf numFmtId="177" fontId="18" fillId="0" borderId="0" xfId="0" applyNumberFormat="1" applyFont="1" applyAlignment="1" applyProtection="1">
      <alignment vertical="center" wrapText="1" shrinkToFit="1"/>
    </xf>
    <xf numFmtId="176" fontId="34" fillId="8" borderId="23" xfId="0" applyNumberFormat="1" applyFont="1" applyFill="1" applyBorder="1" applyProtection="1">
      <alignment vertical="center"/>
    </xf>
    <xf numFmtId="0" fontId="29" fillId="0" borderId="45" xfId="0" applyFont="1" applyBorder="1" applyAlignment="1" applyProtection="1">
      <alignment vertical="center" shrinkToFit="1"/>
    </xf>
    <xf numFmtId="0" fontId="17" fillId="0" borderId="96" xfId="0" applyFont="1" applyBorder="1" applyAlignment="1" applyProtection="1">
      <alignment horizontal="center" vertical="center"/>
    </xf>
    <xf numFmtId="177" fontId="17" fillId="0" borderId="7" xfId="0" applyNumberFormat="1" applyFont="1" applyBorder="1" applyAlignment="1" applyProtection="1">
      <alignment horizontal="center" vertical="center"/>
    </xf>
    <xf numFmtId="0" fontId="29" fillId="0" borderId="8" xfId="0" applyFont="1" applyBorder="1" applyAlignment="1" applyProtection="1">
      <alignment vertical="center" shrinkToFit="1"/>
    </xf>
    <xf numFmtId="0" fontId="34" fillId="8" borderId="7" xfId="0" applyFont="1" applyFill="1" applyBorder="1" applyAlignment="1" applyProtection="1">
      <alignment horizontal="right"/>
    </xf>
    <xf numFmtId="0" fontId="34" fillId="8" borderId="1" xfId="0" applyFont="1" applyFill="1" applyBorder="1" applyAlignment="1" applyProtection="1">
      <alignment horizontal="left" vertical="center"/>
    </xf>
    <xf numFmtId="176" fontId="34" fillId="8" borderId="7" xfId="0" applyNumberFormat="1" applyFont="1" applyFill="1" applyBorder="1" applyAlignment="1" applyProtection="1">
      <alignment horizontal="right"/>
    </xf>
    <xf numFmtId="0" fontId="34" fillId="8" borderId="8" xfId="0" applyFont="1" applyFill="1" applyBorder="1" applyAlignment="1" applyProtection="1">
      <alignment horizontal="left" vertical="center"/>
    </xf>
    <xf numFmtId="0" fontId="17" fillId="0" borderId="97" xfId="0" applyFont="1" applyBorder="1" applyAlignment="1" applyProtection="1">
      <alignment horizontal="left" vertical="center"/>
    </xf>
    <xf numFmtId="0" fontId="17" fillId="0" borderId="0" xfId="0" applyFont="1" applyAlignment="1" applyProtection="1">
      <alignment horizontal="left" vertical="center"/>
    </xf>
    <xf numFmtId="0" fontId="29" fillId="0" borderId="1" xfId="0" applyFont="1" applyBorder="1" applyAlignment="1" applyProtection="1">
      <alignment vertical="center" shrinkToFit="1"/>
    </xf>
    <xf numFmtId="0" fontId="34" fillId="0" borderId="0" xfId="0" applyFont="1" applyAlignment="1" applyProtection="1"/>
    <xf numFmtId="0" fontId="34" fillId="0" borderId="0" xfId="0" applyFont="1" applyAlignment="1" applyProtection="1">
      <alignment horizontal="left" vertical="center"/>
    </xf>
    <xf numFmtId="176" fontId="34" fillId="0" borderId="0" xfId="0" applyNumberFormat="1" applyFont="1" applyAlignment="1" applyProtection="1"/>
    <xf numFmtId="177" fontId="18" fillId="0" borderId="0" xfId="0" applyNumberFormat="1" applyFont="1" applyAlignment="1" applyProtection="1">
      <alignment horizontal="center" vertical="center"/>
    </xf>
    <xf numFmtId="0" fontId="18" fillId="0" borderId="0" xfId="0" applyFont="1" applyAlignment="1" applyProtection="1">
      <alignment horizontal="left" vertical="center" shrinkToFit="1"/>
    </xf>
    <xf numFmtId="0" fontId="34" fillId="0" borderId="0" xfId="0" applyFont="1" applyAlignment="1" applyProtection="1">
      <alignment horizontal="right"/>
    </xf>
    <xf numFmtId="176" fontId="34" fillId="0" borderId="0" xfId="0" applyNumberFormat="1" applyFont="1" applyAlignment="1" applyProtection="1">
      <alignment horizontal="right"/>
    </xf>
    <xf numFmtId="0" fontId="34" fillId="8" borderId="1" xfId="0" applyFont="1" applyFill="1" applyBorder="1" applyProtection="1">
      <alignment vertical="center"/>
    </xf>
    <xf numFmtId="176" fontId="34" fillId="8" borderId="7" xfId="0" applyNumberFormat="1" applyFont="1" applyFill="1" applyBorder="1" applyProtection="1">
      <alignment vertical="center"/>
    </xf>
    <xf numFmtId="0" fontId="4" fillId="0" borderId="53" xfId="1" applyFont="1" applyFill="1" applyBorder="1" applyAlignment="1" applyProtection="1">
      <alignment shrinkToFit="1"/>
    </xf>
    <xf numFmtId="0" fontId="11" fillId="0" borderId="53" xfId="1" applyFont="1" applyFill="1" applyBorder="1" applyAlignment="1" applyProtection="1">
      <alignment shrinkToFit="1"/>
    </xf>
    <xf numFmtId="0" fontId="38" fillId="0" borderId="0" xfId="0" applyFont="1">
      <alignment vertical="center"/>
    </xf>
    <xf numFmtId="0" fontId="38" fillId="0" borderId="0" xfId="0" applyFont="1" applyFill="1">
      <alignment vertical="center"/>
    </xf>
    <xf numFmtId="0" fontId="39" fillId="0" borderId="0" xfId="0" applyFont="1">
      <alignment vertical="center"/>
    </xf>
    <xf numFmtId="0" fontId="40" fillId="0" borderId="0" xfId="0" applyFont="1" applyAlignment="1">
      <alignment vertical="center"/>
    </xf>
    <xf numFmtId="0" fontId="4" fillId="0" borderId="53" xfId="1" applyFont="1" applyFill="1" applyBorder="1" applyAlignment="1" applyProtection="1">
      <alignment vertical="center" shrinkToFit="1"/>
    </xf>
    <xf numFmtId="0" fontId="22" fillId="0" borderId="57" xfId="0" applyFont="1" applyFill="1" applyBorder="1" applyAlignment="1" applyProtection="1">
      <alignment horizontal="center" vertical="center" shrinkToFit="1"/>
    </xf>
    <xf numFmtId="0" fontId="22" fillId="4" borderId="69" xfId="0" applyFont="1" applyFill="1" applyBorder="1" applyAlignment="1" applyProtection="1">
      <alignment horizontal="center" vertical="center" shrinkToFit="1"/>
      <protection locked="0"/>
    </xf>
    <xf numFmtId="0" fontId="22" fillId="0" borderId="29" xfId="0" applyNumberFormat="1" applyFont="1" applyFill="1" applyBorder="1" applyAlignment="1" applyProtection="1">
      <alignment horizontal="center" vertical="center" wrapText="1" shrinkToFit="1"/>
    </xf>
    <xf numFmtId="0" fontId="22" fillId="0" borderId="32" xfId="0" applyNumberFormat="1" applyFont="1" applyFill="1" applyBorder="1" applyAlignment="1" applyProtection="1">
      <alignment horizontal="center" vertical="center" wrapText="1" shrinkToFit="1"/>
    </xf>
    <xf numFmtId="0" fontId="22" fillId="0" borderId="33" xfId="0" applyNumberFormat="1" applyFont="1" applyFill="1" applyBorder="1" applyAlignment="1" applyProtection="1">
      <alignment horizontal="center" vertical="center" wrapText="1" shrinkToFit="1"/>
    </xf>
    <xf numFmtId="177" fontId="17" fillId="0" borderId="1" xfId="0" applyNumberFormat="1" applyFont="1" applyBorder="1" applyAlignment="1" applyProtection="1">
      <alignment horizontal="left" vertical="center"/>
    </xf>
    <xf numFmtId="0" fontId="34" fillId="0" borderId="0" xfId="0" applyFont="1" applyProtection="1">
      <alignment vertical="center"/>
    </xf>
    <xf numFmtId="0" fontId="22" fillId="0" borderId="40" xfId="0" applyFont="1" applyFill="1" applyBorder="1" applyAlignment="1" applyProtection="1">
      <alignment horizontal="center" vertical="center" shrinkToFit="1"/>
    </xf>
    <xf numFmtId="0" fontId="22" fillId="0" borderId="53" xfId="0" applyFont="1" applyFill="1" applyBorder="1" applyAlignment="1" applyProtection="1">
      <alignment horizontal="center" vertical="center" shrinkToFit="1"/>
    </xf>
    <xf numFmtId="0" fontId="22" fillId="0" borderId="80" xfId="0" applyFont="1" applyFill="1" applyBorder="1" applyAlignment="1" applyProtection="1">
      <alignment horizontal="center" vertical="center" shrinkToFit="1"/>
    </xf>
    <xf numFmtId="0" fontId="22" fillId="4" borderId="70"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56" xfId="0" applyFont="1" applyFill="1" applyBorder="1" applyAlignment="1" applyProtection="1">
      <alignment horizontal="center" vertical="center" shrinkToFit="1"/>
    </xf>
    <xf numFmtId="0" fontId="22" fillId="4" borderId="57" xfId="0" applyFont="1" applyFill="1" applyBorder="1" applyAlignment="1" applyProtection="1">
      <alignment vertical="center" shrinkToFit="1"/>
      <protection locked="0"/>
    </xf>
    <xf numFmtId="0" fontId="22" fillId="4" borderId="87" xfId="0" applyFont="1" applyFill="1" applyBorder="1" applyAlignment="1" applyProtection="1">
      <alignment vertical="center" shrinkToFit="1"/>
      <protection locked="0"/>
    </xf>
    <xf numFmtId="0" fontId="22" fillId="4" borderId="88" xfId="0" applyFont="1" applyFill="1" applyBorder="1" applyAlignment="1" applyProtection="1">
      <alignment vertical="center" shrinkToFit="1"/>
      <protection locked="0"/>
    </xf>
    <xf numFmtId="0" fontId="22" fillId="4" borderId="56" xfId="0" applyFont="1" applyFill="1" applyBorder="1" applyAlignment="1" applyProtection="1">
      <alignment horizontal="center" vertical="center" shrinkToFit="1"/>
      <protection locked="0"/>
    </xf>
    <xf numFmtId="49" fontId="18" fillId="0" borderId="99" xfId="0" applyNumberFormat="1" applyFont="1" applyBorder="1" applyAlignment="1" applyProtection="1">
      <alignment horizontal="right" vertical="center"/>
    </xf>
    <xf numFmtId="0" fontId="34" fillId="8" borderId="0" xfId="0" applyFont="1" applyFill="1" applyBorder="1" applyAlignment="1" applyProtection="1">
      <alignment horizontal="right"/>
    </xf>
    <xf numFmtId="0" fontId="34" fillId="8" borderId="0" xfId="0" applyFont="1" applyFill="1" applyBorder="1" applyProtection="1">
      <alignment vertical="center"/>
    </xf>
    <xf numFmtId="177" fontId="17" fillId="0" borderId="0" xfId="0" applyNumberFormat="1"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02" xfId="0" applyFont="1" applyBorder="1" applyProtection="1">
      <alignment vertical="center"/>
    </xf>
    <xf numFmtId="176" fontId="34" fillId="8" borderId="100" xfId="0" applyNumberFormat="1" applyFont="1" applyFill="1" applyBorder="1" applyAlignment="1" applyProtection="1"/>
    <xf numFmtId="0" fontId="34" fillId="0" borderId="102" xfId="0" applyFont="1" applyBorder="1" applyAlignment="1" applyProtection="1">
      <alignment vertical="center"/>
    </xf>
    <xf numFmtId="177" fontId="17" fillId="0" borderId="102" xfId="0" applyNumberFormat="1" applyFont="1" applyBorder="1" applyProtection="1">
      <alignment vertical="center"/>
    </xf>
    <xf numFmtId="0" fontId="17" fillId="0" borderId="108" xfId="0" applyFont="1" applyBorder="1" applyAlignment="1" applyProtection="1">
      <alignment horizontal="left" vertical="center"/>
    </xf>
    <xf numFmtId="0" fontId="34" fillId="0" borderId="98" xfId="0" applyFont="1" applyBorder="1" applyAlignment="1" applyProtection="1">
      <alignment vertical="center"/>
    </xf>
    <xf numFmtId="0" fontId="17" fillId="0" borderId="102" xfId="0" applyFont="1" applyBorder="1" applyAlignment="1" applyProtection="1">
      <alignment vertical="center" shrinkToFit="1"/>
    </xf>
    <xf numFmtId="0" fontId="34" fillId="0" borderId="108" xfId="0" applyFont="1" applyBorder="1" applyAlignment="1" applyProtection="1">
      <alignment vertical="center"/>
    </xf>
    <xf numFmtId="176" fontId="34" fillId="8" borderId="106" xfId="0" applyNumberFormat="1" applyFont="1" applyFill="1" applyBorder="1" applyAlignment="1" applyProtection="1"/>
    <xf numFmtId="177" fontId="17" fillId="0" borderId="97" xfId="0" applyNumberFormat="1" applyFont="1" applyBorder="1" applyProtection="1">
      <alignment vertical="center"/>
    </xf>
    <xf numFmtId="0" fontId="29" fillId="0" borderId="101" xfId="0" applyFont="1" applyBorder="1" applyAlignment="1" applyProtection="1">
      <alignment vertical="center" shrinkToFit="1"/>
    </xf>
    <xf numFmtId="176" fontId="34" fillId="8" borderId="59" xfId="0" applyNumberFormat="1" applyFont="1" applyFill="1" applyBorder="1" applyAlignment="1" applyProtection="1">
      <alignment horizontal="right"/>
    </xf>
    <xf numFmtId="0" fontId="34" fillId="8" borderId="23" xfId="0" applyFont="1" applyFill="1" applyBorder="1" applyAlignment="1" applyProtection="1">
      <alignment horizontal="right" vertical="center"/>
    </xf>
    <xf numFmtId="0" fontId="34" fillId="8" borderId="0" xfId="0" applyFont="1" applyFill="1" applyBorder="1" applyAlignment="1" applyProtection="1">
      <alignment horizontal="left" vertical="center"/>
    </xf>
    <xf numFmtId="176" fontId="34" fillId="8" borderId="23" xfId="0" applyNumberFormat="1" applyFont="1" applyFill="1" applyBorder="1" applyAlignment="1" applyProtection="1">
      <alignment horizontal="right" vertical="center"/>
    </xf>
    <xf numFmtId="177" fontId="17" fillId="0" borderId="23" xfId="0" applyNumberFormat="1" applyFont="1" applyBorder="1" applyAlignment="1" applyProtection="1">
      <alignment horizontal="center" vertical="center"/>
    </xf>
    <xf numFmtId="0" fontId="29" fillId="0" borderId="0" xfId="0" applyFont="1" applyBorder="1" applyAlignment="1" applyProtection="1">
      <alignment vertical="center" shrinkToFit="1"/>
    </xf>
    <xf numFmtId="177" fontId="35" fillId="0" borderId="0" xfId="0" applyNumberFormat="1" applyFont="1" applyAlignment="1" applyProtection="1">
      <alignment horizontal="left" vertical="center"/>
    </xf>
    <xf numFmtId="0" fontId="34" fillId="8" borderId="125" xfId="0" applyFont="1" applyFill="1" applyBorder="1" applyProtection="1">
      <alignment vertical="center"/>
    </xf>
    <xf numFmtId="0" fontId="34" fillId="8" borderId="127" xfId="0" applyFont="1" applyFill="1" applyBorder="1" applyProtection="1">
      <alignment vertical="center"/>
    </xf>
    <xf numFmtId="0" fontId="34" fillId="8" borderId="132" xfId="0" applyFont="1" applyFill="1" applyBorder="1" applyAlignment="1" applyProtection="1">
      <alignment horizontal="left" vertical="center"/>
    </xf>
    <xf numFmtId="177" fontId="17" fillId="0" borderId="1" xfId="0" applyNumberFormat="1" applyFont="1" applyBorder="1" applyAlignment="1" applyProtection="1">
      <alignment horizontal="left" vertical="center"/>
    </xf>
    <xf numFmtId="177" fontId="17" fillId="0" borderId="0" xfId="0" quotePrefix="1" applyNumberFormat="1" applyFont="1" applyFill="1" applyBorder="1" applyProtection="1">
      <alignment vertical="center"/>
    </xf>
    <xf numFmtId="177" fontId="17" fillId="0" borderId="0" xfId="0" quotePrefix="1" applyNumberFormat="1" applyFont="1" applyFill="1" applyBorder="1" applyAlignment="1" applyProtection="1">
      <alignment horizontal="left" vertical="center"/>
    </xf>
    <xf numFmtId="0" fontId="35" fillId="0" borderId="0" xfId="0" applyFont="1" applyFill="1" applyBorder="1" applyAlignment="1" applyProtection="1"/>
    <xf numFmtId="176" fontId="35" fillId="0" borderId="0" xfId="0" applyNumberFormat="1" applyFont="1" applyFill="1" applyBorder="1" applyAlignment="1" applyProtection="1"/>
    <xf numFmtId="0" fontId="34" fillId="0" borderId="0" xfId="7" applyNumberFormat="1" applyFont="1" applyFill="1" applyBorder="1" applyAlignment="1" applyProtection="1"/>
    <xf numFmtId="176" fontId="34" fillId="0" borderId="0" xfId="7" applyNumberFormat="1" applyFont="1" applyFill="1" applyBorder="1" applyAlignment="1" applyProtection="1"/>
    <xf numFmtId="0" fontId="17" fillId="0" borderId="0" xfId="0" applyFont="1" applyFill="1" applyBorder="1" applyAlignment="1" applyProtection="1">
      <alignment vertical="distributed" textRotation="255" justifyLastLine="1"/>
    </xf>
    <xf numFmtId="0" fontId="17" fillId="0" borderId="0" xfId="0" applyFont="1" applyBorder="1" applyProtection="1">
      <alignment vertical="center"/>
    </xf>
    <xf numFmtId="0" fontId="22" fillId="2" borderId="70" xfId="0" applyFont="1" applyFill="1" applyBorder="1" applyAlignment="1" applyProtection="1">
      <alignment horizontal="center" vertical="center" shrinkToFit="1"/>
      <protection locked="0"/>
    </xf>
    <xf numFmtId="0" fontId="17" fillId="0" borderId="7" xfId="0" applyFont="1" applyBorder="1" applyAlignment="1" applyProtection="1">
      <alignment horizontal="center" vertical="center"/>
    </xf>
    <xf numFmtId="0" fontId="17" fillId="0" borderId="8" xfId="0" applyFont="1" applyBorder="1" applyProtection="1">
      <alignment vertical="center"/>
    </xf>
    <xf numFmtId="0" fontId="22" fillId="0" borderId="133" xfId="0" applyNumberFormat="1" applyFont="1" applyFill="1" applyBorder="1" applyAlignment="1" applyProtection="1">
      <alignment horizontal="center" vertical="center" wrapText="1" shrinkToFit="1"/>
    </xf>
    <xf numFmtId="0" fontId="22" fillId="0" borderId="93" xfId="0" applyFont="1" applyFill="1" applyBorder="1" applyAlignment="1" applyProtection="1">
      <alignment horizontal="center" vertical="center" shrinkToFit="1"/>
    </xf>
    <xf numFmtId="0" fontId="22" fillId="0" borderId="134" xfId="0" applyFont="1" applyFill="1" applyBorder="1" applyAlignment="1" applyProtection="1">
      <alignment horizontal="center" vertical="center" shrinkToFit="1"/>
    </xf>
    <xf numFmtId="0" fontId="22" fillId="2" borderId="80" xfId="0" applyFont="1" applyFill="1" applyBorder="1" applyAlignment="1" applyProtection="1">
      <alignment horizontal="center" vertical="center" shrinkToFit="1"/>
      <protection locked="0"/>
    </xf>
    <xf numFmtId="0" fontId="22" fillId="2" borderId="93" xfId="0" applyFont="1" applyFill="1" applyBorder="1" applyAlignment="1" applyProtection="1">
      <alignment horizontal="center" vertical="center" shrinkToFit="1"/>
      <protection locked="0"/>
    </xf>
    <xf numFmtId="0" fontId="22" fillId="2" borderId="134" xfId="0" applyFont="1" applyFill="1" applyBorder="1" applyAlignment="1" applyProtection="1">
      <alignment horizontal="center" vertical="center" shrinkToFit="1"/>
      <protection locked="0"/>
    </xf>
    <xf numFmtId="0" fontId="22" fillId="2" borderId="135" xfId="0" applyFont="1" applyFill="1" applyBorder="1" applyAlignment="1" applyProtection="1">
      <alignment horizontal="center" vertical="center" shrinkToFit="1"/>
      <protection locked="0"/>
    </xf>
    <xf numFmtId="0" fontId="22" fillId="4" borderId="93" xfId="0" applyFont="1" applyFill="1" applyBorder="1" applyAlignment="1" applyProtection="1">
      <alignment horizontal="center" vertical="center" shrinkToFit="1"/>
      <protection locked="0"/>
    </xf>
    <xf numFmtId="0" fontId="22" fillId="0" borderId="136" xfId="0" applyFont="1" applyFill="1" applyBorder="1" applyAlignment="1" applyProtection="1">
      <alignment horizontal="center" vertical="center" shrinkToFit="1"/>
    </xf>
    <xf numFmtId="0" fontId="22" fillId="0" borderId="137" xfId="0" applyFont="1" applyFill="1" applyBorder="1" applyAlignment="1" applyProtection="1">
      <alignment horizontal="center" vertical="center" shrinkToFit="1"/>
    </xf>
    <xf numFmtId="0" fontId="22" fillId="4" borderId="137" xfId="0" applyFont="1" applyFill="1" applyBorder="1" applyAlignment="1" applyProtection="1">
      <alignment horizontal="center" vertical="center" shrinkToFit="1"/>
      <protection locked="0"/>
    </xf>
    <xf numFmtId="0" fontId="22" fillId="4" borderId="134" xfId="0" applyFont="1" applyFill="1" applyBorder="1" applyAlignment="1" applyProtection="1">
      <alignment horizontal="center" vertical="center" shrinkToFit="1"/>
      <protection locked="0"/>
    </xf>
    <xf numFmtId="0" fontId="22" fillId="2" borderId="136" xfId="0" applyFont="1" applyFill="1" applyBorder="1" applyAlignment="1" applyProtection="1">
      <alignment horizontal="center" vertical="center" shrinkToFit="1"/>
      <protection locked="0"/>
    </xf>
    <xf numFmtId="0" fontId="22" fillId="2" borderId="137" xfId="0" applyFont="1" applyFill="1" applyBorder="1" applyAlignment="1" applyProtection="1">
      <alignment horizontal="center" vertical="center" shrinkToFit="1"/>
      <protection locked="0"/>
    </xf>
    <xf numFmtId="0" fontId="22" fillId="4" borderId="136" xfId="0" applyFont="1" applyFill="1" applyBorder="1" applyAlignment="1" applyProtection="1">
      <alignment horizontal="center" vertical="center" shrinkToFit="1"/>
      <protection locked="0"/>
    </xf>
    <xf numFmtId="0" fontId="22" fillId="2" borderId="43" xfId="0" applyFont="1" applyFill="1" applyBorder="1" applyAlignment="1" applyProtection="1">
      <alignment horizontal="center" vertical="center" shrinkToFit="1"/>
      <protection locked="0"/>
    </xf>
    <xf numFmtId="0" fontId="22" fillId="2" borderId="112" xfId="0" applyFont="1" applyFill="1" applyBorder="1" applyAlignment="1" applyProtection="1">
      <alignment horizontal="center" vertical="center" shrinkToFit="1"/>
      <protection locked="0"/>
    </xf>
    <xf numFmtId="0" fontId="22" fillId="4" borderId="55" xfId="0" applyFont="1" applyFill="1" applyBorder="1" applyAlignment="1" applyProtection="1">
      <alignment horizontal="center" vertical="center" shrinkToFit="1"/>
      <protection locked="0"/>
    </xf>
    <xf numFmtId="0" fontId="4" fillId="0" borderId="53" xfId="1" applyNumberFormat="1" applyFont="1" applyFill="1" applyBorder="1" applyAlignment="1" applyProtection="1">
      <alignment vertical="center" shrinkToFit="1"/>
    </xf>
    <xf numFmtId="0" fontId="11" fillId="0" borderId="53" xfId="1" applyNumberFormat="1" applyFont="1" applyFill="1" applyBorder="1" applyAlignment="1" applyProtection="1">
      <alignment vertical="center" shrinkToFit="1"/>
    </xf>
    <xf numFmtId="0" fontId="17" fillId="8" borderId="15" xfId="0" applyFont="1" applyFill="1" applyBorder="1" applyAlignment="1" applyProtection="1">
      <alignment horizontal="center" vertical="center" shrinkToFit="1"/>
    </xf>
    <xf numFmtId="0" fontId="22" fillId="4" borderId="47" xfId="0" applyFont="1" applyFill="1" applyBorder="1" applyAlignment="1" applyProtection="1">
      <alignment horizontal="center" vertical="center" shrinkToFit="1"/>
      <protection locked="0"/>
    </xf>
    <xf numFmtId="0" fontId="22" fillId="0" borderId="92" xfId="0" applyNumberFormat="1" applyFont="1" applyFill="1" applyBorder="1" applyAlignment="1" applyProtection="1">
      <alignment horizontal="center" vertical="center" wrapText="1" shrinkToFit="1"/>
    </xf>
    <xf numFmtId="0" fontId="22" fillId="4" borderId="17" xfId="0" applyFont="1" applyFill="1" applyBorder="1" applyAlignment="1" applyProtection="1">
      <alignment horizontal="center" vertical="center" shrinkToFit="1"/>
      <protection locked="0"/>
    </xf>
    <xf numFmtId="0" fontId="22" fillId="2" borderId="22" xfId="0" applyFont="1" applyFill="1" applyBorder="1" applyAlignment="1" applyProtection="1">
      <alignment horizontal="center" vertical="center" shrinkToFit="1"/>
      <protection locked="0"/>
    </xf>
    <xf numFmtId="0" fontId="22" fillId="2" borderId="89" xfId="0" applyFont="1" applyFill="1" applyBorder="1" applyAlignment="1" applyProtection="1">
      <alignment horizontal="center" vertical="center" shrinkToFit="1"/>
      <protection locked="0"/>
    </xf>
    <xf numFmtId="49" fontId="18" fillId="0" borderId="75" xfId="0" applyNumberFormat="1" applyFont="1" applyBorder="1" applyAlignment="1" applyProtection="1">
      <alignment horizontal="right" vertical="center"/>
    </xf>
    <xf numFmtId="177" fontId="17" fillId="0" borderId="0" xfId="0" quotePrefix="1" applyNumberFormat="1" applyFont="1" applyBorder="1" applyAlignment="1" applyProtection="1">
      <alignment horizontal="left" vertical="center"/>
    </xf>
    <xf numFmtId="177" fontId="18" fillId="0" borderId="86" xfId="0" applyNumberFormat="1" applyFont="1" applyBorder="1" applyProtection="1">
      <alignment vertical="center"/>
    </xf>
    <xf numFmtId="0" fontId="18" fillId="0" borderId="13" xfId="0" applyFont="1" applyBorder="1" applyProtection="1">
      <alignment vertical="center"/>
    </xf>
    <xf numFmtId="0" fontId="18" fillId="0" borderId="13" xfId="0" applyFont="1" applyBorder="1" applyAlignment="1" applyProtection="1">
      <alignment vertical="distributed" textRotation="255" justifyLastLine="1"/>
    </xf>
    <xf numFmtId="0" fontId="18" fillId="0" borderId="0" xfId="0" applyFont="1" applyBorder="1" applyAlignment="1" applyProtection="1">
      <alignment vertical="distributed" textRotation="255" justifyLastLine="1"/>
    </xf>
    <xf numFmtId="0" fontId="40" fillId="4" borderId="113" xfId="0" applyFont="1" applyFill="1" applyBorder="1" applyAlignment="1">
      <alignment vertical="center"/>
    </xf>
    <xf numFmtId="0" fontId="40" fillId="4" borderId="114" xfId="0" applyFont="1" applyFill="1" applyBorder="1" applyAlignment="1">
      <alignment vertical="center"/>
    </xf>
    <xf numFmtId="0" fontId="40" fillId="4" borderId="115" xfId="0" applyFont="1" applyFill="1" applyBorder="1" applyAlignment="1">
      <alignment vertical="center"/>
    </xf>
    <xf numFmtId="0" fontId="40" fillId="4" borderId="116" xfId="0" applyFont="1" applyFill="1" applyBorder="1" applyAlignment="1">
      <alignment vertical="center"/>
    </xf>
    <xf numFmtId="0" fontId="40" fillId="4" borderId="0" xfId="0" applyFont="1" applyFill="1" applyBorder="1" applyAlignment="1">
      <alignment vertical="center"/>
    </xf>
    <xf numFmtId="0" fontId="40" fillId="4" borderId="117" xfId="0" applyFont="1" applyFill="1" applyBorder="1" applyAlignment="1">
      <alignment vertical="center"/>
    </xf>
    <xf numFmtId="0" fontId="40" fillId="4" borderId="118" xfId="0" applyFont="1" applyFill="1" applyBorder="1" applyAlignment="1">
      <alignment vertical="center"/>
    </xf>
    <xf numFmtId="0" fontId="40" fillId="4" borderId="119" xfId="0" applyFont="1" applyFill="1" applyBorder="1" applyAlignment="1">
      <alignment vertical="center"/>
    </xf>
    <xf numFmtId="0" fontId="40" fillId="4" borderId="120" xfId="0" applyFont="1" applyFill="1" applyBorder="1" applyAlignment="1">
      <alignment vertical="center"/>
    </xf>
    <xf numFmtId="0" fontId="23" fillId="5" borderId="17" xfId="0" applyFont="1" applyFill="1" applyBorder="1" applyAlignment="1" applyProtection="1">
      <alignment horizontal="center" vertical="center" shrinkToFit="1"/>
    </xf>
    <xf numFmtId="0" fontId="23" fillId="5" borderId="22" xfId="0" applyFont="1" applyFill="1" applyBorder="1" applyAlignment="1" applyProtection="1">
      <alignment horizontal="center" vertical="center" shrinkToFit="1"/>
    </xf>
    <xf numFmtId="0" fontId="23" fillId="0" borderId="22" xfId="0" applyFont="1" applyFill="1" applyBorder="1" applyAlignment="1" applyProtection="1">
      <alignment horizontal="center" vertical="center" shrinkToFit="1"/>
    </xf>
    <xf numFmtId="0" fontId="23" fillId="0" borderId="15" xfId="0" applyFont="1" applyFill="1" applyBorder="1" applyAlignment="1" applyProtection="1">
      <alignment horizontal="center" vertical="center" shrinkToFit="1"/>
    </xf>
    <xf numFmtId="0" fontId="22" fillId="2" borderId="35" xfId="0" applyFont="1" applyFill="1" applyBorder="1" applyAlignment="1" applyProtection="1">
      <alignment horizontal="center" vertical="center" shrinkToFit="1"/>
      <protection locked="0"/>
    </xf>
    <xf numFmtId="0" fontId="22" fillId="4" borderId="36" xfId="0" applyFont="1" applyFill="1" applyBorder="1" applyAlignment="1" applyProtection="1">
      <alignment horizontal="center" vertical="center" shrinkToFit="1"/>
      <protection locked="0"/>
    </xf>
    <xf numFmtId="0" fontId="22" fillId="4" borderId="35" xfId="0" applyFont="1" applyFill="1" applyBorder="1" applyAlignment="1" applyProtection="1">
      <alignment horizontal="left" vertical="center" shrinkToFit="1"/>
      <protection locked="0"/>
    </xf>
    <xf numFmtId="0" fontId="22" fillId="4" borderId="74" xfId="0" applyFont="1" applyFill="1" applyBorder="1" applyAlignment="1" applyProtection="1">
      <alignment horizontal="left" vertical="center" shrinkToFit="1"/>
      <protection locked="0"/>
    </xf>
    <xf numFmtId="0" fontId="22" fillId="4" borderId="36" xfId="0" applyFont="1" applyFill="1" applyBorder="1" applyAlignment="1" applyProtection="1">
      <alignment horizontal="left" vertical="center" shrinkToFit="1"/>
      <protection locked="0"/>
    </xf>
    <xf numFmtId="0" fontId="22" fillId="2" borderId="48" xfId="0" applyFont="1" applyFill="1" applyBorder="1" applyAlignment="1" applyProtection="1">
      <alignment horizontal="center" vertical="center" shrinkToFit="1"/>
      <protection locked="0"/>
    </xf>
    <xf numFmtId="0" fontId="22" fillId="4" borderId="49" xfId="0" applyFont="1" applyFill="1" applyBorder="1" applyAlignment="1" applyProtection="1">
      <alignment horizontal="center" vertical="center" shrinkToFit="1"/>
      <protection locked="0"/>
    </xf>
    <xf numFmtId="0" fontId="22" fillId="4" borderId="44" xfId="0" applyFont="1" applyFill="1" applyBorder="1" applyAlignment="1" applyProtection="1">
      <alignment horizontal="left" vertical="center" shrinkToFit="1"/>
      <protection locked="0"/>
    </xf>
    <xf numFmtId="0" fontId="22" fillId="4" borderId="45" xfId="0" applyFont="1" applyFill="1" applyBorder="1" applyAlignment="1" applyProtection="1">
      <alignment horizontal="left" vertical="center" shrinkToFit="1"/>
      <protection locked="0"/>
    </xf>
    <xf numFmtId="0" fontId="22" fillId="4" borderId="46" xfId="0" applyFont="1" applyFill="1" applyBorder="1" applyAlignment="1" applyProtection="1">
      <alignment horizontal="left" vertical="center" shrinkToFit="1"/>
      <protection locked="0"/>
    </xf>
    <xf numFmtId="0" fontId="22" fillId="4" borderId="69" xfId="0" applyFont="1" applyFill="1" applyBorder="1" applyAlignment="1" applyProtection="1">
      <alignment horizontal="center" vertical="center" shrinkToFit="1"/>
      <protection locked="0"/>
    </xf>
    <xf numFmtId="0" fontId="22" fillId="2" borderId="57" xfId="0" applyFont="1" applyFill="1" applyBorder="1" applyAlignment="1" applyProtection="1">
      <alignment horizontal="center" vertical="center" shrinkToFit="1"/>
      <protection locked="0"/>
    </xf>
    <xf numFmtId="0" fontId="22" fillId="4" borderId="58" xfId="0" applyFont="1" applyFill="1" applyBorder="1" applyAlignment="1" applyProtection="1">
      <alignment horizontal="center" vertical="center" shrinkToFit="1"/>
      <protection locked="0"/>
    </xf>
    <xf numFmtId="0" fontId="22" fillId="4" borderId="57" xfId="0" applyFont="1" applyFill="1" applyBorder="1" applyAlignment="1" applyProtection="1">
      <alignment horizontal="left" vertical="center" shrinkToFit="1"/>
      <protection locked="0"/>
    </xf>
    <xf numFmtId="0" fontId="22" fillId="4" borderId="91" xfId="0" applyFont="1" applyFill="1" applyBorder="1" applyAlignment="1" applyProtection="1">
      <alignment horizontal="left" vertical="center" shrinkToFit="1"/>
      <protection locked="0"/>
    </xf>
    <xf numFmtId="0" fontId="22" fillId="4" borderId="58" xfId="0" applyFont="1" applyFill="1" applyBorder="1" applyAlignment="1" applyProtection="1">
      <alignment horizontal="left" vertical="center" shrinkToFit="1"/>
      <protection locked="0"/>
    </xf>
    <xf numFmtId="0" fontId="22" fillId="2" borderId="59" xfId="0" applyFont="1" applyFill="1" applyBorder="1" applyAlignment="1" applyProtection="1">
      <alignment horizontal="center" vertical="center" shrinkToFit="1"/>
      <protection locked="0"/>
    </xf>
    <xf numFmtId="0" fontId="22" fillId="2" borderId="62" xfId="0"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shrinkToFit="1"/>
    </xf>
    <xf numFmtId="0" fontId="22" fillId="0" borderId="49" xfId="0" applyFont="1" applyFill="1" applyBorder="1" applyAlignment="1" applyProtection="1">
      <alignment horizontal="center" vertical="center" shrinkToFit="1"/>
    </xf>
    <xf numFmtId="0" fontId="22" fillId="0" borderId="59" xfId="0" applyFont="1" applyFill="1" applyBorder="1" applyAlignment="1" applyProtection="1">
      <alignment horizontal="center" vertical="center" shrinkToFit="1"/>
    </xf>
    <xf numFmtId="0" fontId="22" fillId="0" borderId="62" xfId="0" applyFont="1" applyFill="1" applyBorder="1" applyAlignment="1" applyProtection="1">
      <alignment horizontal="center" vertical="center" shrinkToFit="1"/>
    </xf>
    <xf numFmtId="0" fontId="22" fillId="4" borderId="7" xfId="0" applyFont="1" applyFill="1" applyBorder="1" applyAlignment="1" applyProtection="1">
      <alignment horizontal="left" vertical="center" shrinkToFit="1"/>
      <protection locked="0"/>
    </xf>
    <xf numFmtId="0" fontId="22" fillId="4" borderId="1" xfId="0" applyFont="1" applyFill="1" applyBorder="1" applyAlignment="1" applyProtection="1">
      <alignment horizontal="left" vertical="center" shrinkToFit="1"/>
      <protection locked="0"/>
    </xf>
    <xf numFmtId="0" fontId="22" fillId="4" borderId="8" xfId="0" applyFont="1" applyFill="1" applyBorder="1" applyAlignment="1" applyProtection="1">
      <alignment horizontal="left" vertical="center" shrinkToFit="1"/>
      <protection locked="0"/>
    </xf>
    <xf numFmtId="0" fontId="23" fillId="7" borderId="17" xfId="0" applyFont="1" applyFill="1" applyBorder="1" applyAlignment="1" applyProtection="1">
      <alignment horizontal="center" vertical="center" wrapText="1" shrinkToFit="1"/>
    </xf>
    <xf numFmtId="0" fontId="23" fillId="7" borderId="22" xfId="0" applyFont="1" applyFill="1" applyBorder="1" applyAlignment="1" applyProtection="1">
      <alignment horizontal="center" vertical="center" wrapText="1" shrinkToFit="1"/>
    </xf>
    <xf numFmtId="0" fontId="22" fillId="2" borderId="74" xfId="0" applyFont="1" applyFill="1" applyBorder="1" applyAlignment="1" applyProtection="1">
      <alignment horizontal="center" vertical="center" shrinkToFit="1"/>
      <protection locked="0"/>
    </xf>
    <xf numFmtId="0" fontId="22" fillId="2" borderId="84" xfId="0" applyFont="1" applyFill="1" applyBorder="1" applyAlignment="1" applyProtection="1">
      <alignment horizontal="center" vertical="center" shrinkToFit="1"/>
      <protection locked="0"/>
    </xf>
    <xf numFmtId="0" fontId="26" fillId="0" borderId="22" xfId="0" applyFont="1" applyBorder="1" applyAlignment="1" applyProtection="1">
      <alignment horizontal="left" vertical="top" wrapText="1" shrinkToFit="1"/>
    </xf>
    <xf numFmtId="0" fontId="26" fillId="0" borderId="15" xfId="0" applyFont="1" applyBorder="1" applyAlignment="1" applyProtection="1">
      <alignment horizontal="left" vertical="top" wrapText="1" shrinkToFit="1"/>
    </xf>
    <xf numFmtId="0" fontId="22" fillId="4" borderId="48" xfId="0" applyFont="1" applyFill="1" applyBorder="1" applyAlignment="1" applyProtection="1">
      <alignment horizontal="left" vertical="center" shrinkToFit="1"/>
      <protection locked="0"/>
    </xf>
    <xf numFmtId="0" fontId="22" fillId="4" borderId="84" xfId="0" applyFont="1" applyFill="1" applyBorder="1" applyAlignment="1" applyProtection="1">
      <alignment horizontal="left" vertical="center" shrinkToFit="1"/>
      <protection locked="0"/>
    </xf>
    <xf numFmtId="0" fontId="22" fillId="4" borderId="49" xfId="0" applyFont="1" applyFill="1" applyBorder="1" applyAlignment="1" applyProtection="1">
      <alignment horizontal="left" vertical="center" shrinkToFit="1"/>
      <protection locked="0"/>
    </xf>
    <xf numFmtId="0" fontId="22" fillId="4" borderId="23" xfId="0" applyFont="1" applyFill="1" applyBorder="1" applyAlignment="1" applyProtection="1">
      <alignment horizontal="left" vertical="center" shrinkToFit="1"/>
      <protection locked="0"/>
    </xf>
    <xf numFmtId="0" fontId="22" fillId="4" borderId="0" xfId="0" applyFont="1" applyFill="1" applyBorder="1" applyAlignment="1" applyProtection="1">
      <alignment horizontal="left" vertical="center" shrinkToFit="1"/>
      <protection locked="0"/>
    </xf>
    <xf numFmtId="0" fontId="22" fillId="4" borderId="24" xfId="0" applyFont="1" applyFill="1" applyBorder="1" applyAlignment="1" applyProtection="1">
      <alignment horizontal="left" vertical="center" shrinkToFit="1"/>
      <protection locked="0"/>
    </xf>
    <xf numFmtId="0" fontId="31" fillId="5" borderId="17" xfId="0" applyFont="1" applyFill="1" applyBorder="1" applyAlignment="1" applyProtection="1">
      <alignment horizontal="center" vertical="center" shrinkToFit="1"/>
    </xf>
    <xf numFmtId="0" fontId="31" fillId="5" borderId="15" xfId="0" applyFont="1" applyFill="1" applyBorder="1" applyAlignment="1" applyProtection="1">
      <alignment horizontal="center" vertical="center" shrinkToFit="1"/>
    </xf>
    <xf numFmtId="0" fontId="22" fillId="0" borderId="74" xfId="0" applyFont="1" applyFill="1" applyBorder="1" applyAlignment="1" applyProtection="1">
      <alignment horizontal="center" vertical="center" shrinkToFit="1"/>
    </xf>
    <xf numFmtId="0" fontId="22" fillId="0" borderId="36" xfId="0" applyFont="1" applyFill="1" applyBorder="1" applyAlignment="1" applyProtection="1">
      <alignment horizontal="center" vertical="center" shrinkToFit="1"/>
    </xf>
    <xf numFmtId="0" fontId="22" fillId="0" borderId="91" xfId="0" applyFont="1" applyFill="1" applyBorder="1" applyAlignment="1" applyProtection="1">
      <alignment horizontal="center" vertical="center" shrinkToFit="1"/>
    </xf>
    <xf numFmtId="0" fontId="22" fillId="0" borderId="58" xfId="0" applyFont="1" applyFill="1" applyBorder="1" applyAlignment="1" applyProtection="1">
      <alignment horizontal="center" vertical="center" shrinkToFit="1"/>
    </xf>
    <xf numFmtId="0" fontId="31" fillId="5" borderId="22" xfId="0" applyFont="1" applyFill="1" applyBorder="1" applyAlignment="1" applyProtection="1">
      <alignment horizontal="center" vertical="center" shrinkToFit="1"/>
    </xf>
    <xf numFmtId="0" fontId="22" fillId="0" borderId="57" xfId="0" applyFont="1" applyFill="1" applyBorder="1" applyAlignment="1" applyProtection="1">
      <alignment horizontal="center" vertical="center" shrinkToFit="1"/>
    </xf>
    <xf numFmtId="0" fontId="22" fillId="4" borderId="47" xfId="0" applyFont="1" applyFill="1" applyBorder="1" applyAlignment="1" applyProtection="1">
      <alignment horizontal="center" vertical="center" shrinkToFit="1"/>
      <protection locked="0"/>
    </xf>
    <xf numFmtId="0" fontId="22" fillId="4" borderId="48" xfId="0" applyFont="1" applyFill="1" applyBorder="1" applyAlignment="1" applyProtection="1">
      <alignment horizontal="center" vertical="center" shrinkToFit="1"/>
      <protection locked="0"/>
    </xf>
    <xf numFmtId="0" fontId="27" fillId="0" borderId="22" xfId="0" applyFont="1" applyBorder="1" applyAlignment="1" applyProtection="1">
      <alignment horizontal="left" vertical="top" wrapText="1" shrinkToFit="1"/>
    </xf>
    <xf numFmtId="0" fontId="30" fillId="0" borderId="22" xfId="0" applyFont="1" applyBorder="1" applyAlignment="1" applyProtection="1"/>
    <xf numFmtId="0" fontId="30" fillId="0" borderId="15" xfId="0" applyFont="1" applyBorder="1" applyAlignment="1" applyProtection="1"/>
    <xf numFmtId="0" fontId="22" fillId="0" borderId="44" xfId="0" applyFont="1" applyFill="1" applyBorder="1" applyAlignment="1" applyProtection="1">
      <alignment horizontal="center" vertical="center" shrinkToFit="1"/>
    </xf>
    <xf numFmtId="0" fontId="22" fillId="0" borderId="46" xfId="0" applyFont="1" applyFill="1" applyBorder="1" applyAlignment="1" applyProtection="1">
      <alignment horizontal="center" vertical="center" shrinkToFit="1"/>
    </xf>
    <xf numFmtId="0" fontId="27" fillId="0" borderId="22" xfId="0" applyFont="1" applyFill="1" applyBorder="1" applyAlignment="1" applyProtection="1">
      <alignment horizontal="left" vertical="top" wrapText="1" shrinkToFit="1"/>
    </xf>
    <xf numFmtId="0" fontId="27" fillId="0" borderId="15" xfId="0" applyFont="1" applyFill="1" applyBorder="1" applyAlignment="1" applyProtection="1">
      <alignment horizontal="left" vertical="top" wrapText="1" shrinkToFit="1"/>
    </xf>
    <xf numFmtId="0" fontId="27" fillId="0" borderId="15" xfId="0" applyFont="1" applyBorder="1" applyAlignment="1" applyProtection="1">
      <alignment horizontal="left" vertical="top" wrapText="1" shrinkToFit="1"/>
    </xf>
    <xf numFmtId="0" fontId="17" fillId="3" borderId="12" xfId="0" applyNumberFormat="1" applyFont="1" applyFill="1" applyBorder="1" applyAlignment="1" applyProtection="1">
      <alignment horizontal="center" vertical="center" shrinkToFit="1"/>
    </xf>
    <xf numFmtId="0" fontId="17" fillId="3" borderId="10" xfId="0" applyNumberFormat="1" applyFont="1" applyFill="1" applyBorder="1" applyAlignment="1" applyProtection="1">
      <alignment horizontal="center" vertical="center" shrinkToFit="1"/>
    </xf>
    <xf numFmtId="0" fontId="17" fillId="3" borderId="11" xfId="0" applyNumberFormat="1" applyFont="1" applyFill="1" applyBorder="1" applyAlignment="1" applyProtection="1">
      <alignment horizontal="center" vertical="center" shrinkToFit="1"/>
    </xf>
    <xf numFmtId="0" fontId="17" fillId="0" borderId="2" xfId="0" applyFont="1" applyFill="1" applyBorder="1" applyAlignment="1" applyProtection="1">
      <alignment horizontal="center"/>
    </xf>
    <xf numFmtId="0" fontId="17" fillId="0" borderId="4" xfId="0" applyFont="1" applyFill="1" applyBorder="1" applyAlignment="1" applyProtection="1">
      <alignment horizontal="center"/>
    </xf>
    <xf numFmtId="0" fontId="17" fillId="0" borderId="3" xfId="0" applyFont="1" applyFill="1" applyBorder="1" applyAlignment="1" applyProtection="1">
      <alignment horizontal="center"/>
    </xf>
    <xf numFmtId="0" fontId="17" fillId="0" borderId="2" xfId="0" applyFont="1" applyBorder="1" applyAlignment="1" applyProtection="1">
      <alignment horizontal="center"/>
    </xf>
    <xf numFmtId="0" fontId="17" fillId="0" borderId="4" xfId="0" applyFont="1" applyBorder="1" applyAlignment="1" applyProtection="1">
      <alignment horizontal="center"/>
    </xf>
    <xf numFmtId="0" fontId="17" fillId="0" borderId="3" xfId="0" applyFont="1" applyBorder="1" applyAlignment="1" applyProtection="1">
      <alignment horizontal="center"/>
    </xf>
    <xf numFmtId="0" fontId="20" fillId="8" borderId="12" xfId="0" applyNumberFormat="1" applyFont="1" applyFill="1" applyBorder="1" applyAlignment="1" applyProtection="1">
      <alignment horizontal="center" vertical="center" shrinkToFit="1"/>
    </xf>
    <xf numFmtId="0" fontId="20" fillId="8" borderId="10" xfId="0" applyNumberFormat="1" applyFont="1" applyFill="1" applyBorder="1" applyAlignment="1" applyProtection="1">
      <alignment horizontal="center" vertical="center" shrinkToFit="1"/>
    </xf>
    <xf numFmtId="0" fontId="20" fillId="8" borderId="11" xfId="0" applyNumberFormat="1" applyFont="1" applyFill="1" applyBorder="1" applyAlignment="1" applyProtection="1">
      <alignment horizontal="center" vertical="center" shrinkToFit="1"/>
    </xf>
    <xf numFmtId="0" fontId="18" fillId="8" borderId="12" xfId="0" applyFont="1" applyFill="1" applyBorder="1" applyAlignment="1" applyProtection="1">
      <alignment horizontal="center" vertical="center" shrinkToFit="1"/>
    </xf>
    <xf numFmtId="0" fontId="18" fillId="8" borderId="10" xfId="0" applyFont="1" applyFill="1" applyBorder="1" applyAlignment="1" applyProtection="1">
      <alignment horizontal="center" vertical="center" shrinkToFit="1"/>
    </xf>
    <xf numFmtId="0" fontId="18" fillId="8" borderId="11" xfId="0" applyFont="1" applyFill="1" applyBorder="1" applyAlignment="1" applyProtection="1">
      <alignment horizontal="center" vertical="center" shrinkToFit="1"/>
    </xf>
    <xf numFmtId="0" fontId="17" fillId="8" borderId="12" xfId="0" applyFont="1" applyFill="1" applyBorder="1" applyAlignment="1" applyProtection="1">
      <alignment horizontal="center" vertical="center" shrinkToFit="1"/>
    </xf>
    <xf numFmtId="0" fontId="17" fillId="8" borderId="10" xfId="0" applyFont="1" applyFill="1" applyBorder="1" applyAlignment="1" applyProtection="1">
      <alignment horizontal="center" vertical="center" shrinkToFit="1"/>
    </xf>
    <xf numFmtId="0" fontId="17" fillId="8" borderId="11"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7"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shrinkToFit="1"/>
    </xf>
    <xf numFmtId="0" fontId="17" fillId="0" borderId="17" xfId="0" applyFont="1" applyFill="1" applyBorder="1" applyAlignment="1" applyProtection="1">
      <alignment horizontal="center" vertical="center" shrinkToFit="1"/>
    </xf>
    <xf numFmtId="0" fontId="17" fillId="0" borderId="22" xfId="0" applyFont="1" applyFill="1" applyBorder="1" applyAlignment="1" applyProtection="1">
      <alignment horizontal="center" vertical="center" shrinkToFit="1"/>
    </xf>
    <xf numFmtId="0" fontId="17" fillId="0" borderId="15"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shrinkToFit="1"/>
    </xf>
    <xf numFmtId="0" fontId="17" fillId="0" borderId="24"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5" xfId="0" applyFont="1" applyBorder="1" applyAlignment="1" applyProtection="1">
      <alignment shrinkToFit="1"/>
    </xf>
    <xf numFmtId="0" fontId="18" fillId="0" borderId="9" xfId="0" applyFont="1" applyBorder="1" applyAlignment="1" applyProtection="1">
      <alignment shrinkToFit="1"/>
    </xf>
    <xf numFmtId="0" fontId="18" fillId="0" borderId="21" xfId="0" applyFont="1" applyFill="1" applyBorder="1" applyAlignment="1" applyProtection="1">
      <alignment horizontal="center" vertical="center" shrinkToFit="1"/>
    </xf>
    <xf numFmtId="0" fontId="18" fillId="0" borderId="26" xfId="0" applyFont="1" applyBorder="1" applyAlignment="1" applyProtection="1">
      <alignment shrinkToFit="1"/>
    </xf>
    <xf numFmtId="0" fontId="18" fillId="0" borderId="27" xfId="0" applyFont="1" applyBorder="1" applyAlignment="1" applyProtection="1">
      <alignment shrinkToFit="1"/>
    </xf>
    <xf numFmtId="0" fontId="17" fillId="0" borderId="17" xfId="0" applyFont="1" applyFill="1" applyBorder="1" applyAlignment="1" applyProtection="1">
      <alignment horizontal="center" vertical="center" textRotation="255" shrinkToFit="1"/>
    </xf>
    <xf numFmtId="0" fontId="17" fillId="0" borderId="22" xfId="0" applyFont="1" applyFill="1" applyBorder="1" applyAlignment="1" applyProtection="1">
      <alignment horizontal="center" vertical="center" textRotation="255" shrinkToFit="1"/>
    </xf>
    <xf numFmtId="0" fontId="17" fillId="0" borderId="15" xfId="0" applyFont="1" applyFill="1" applyBorder="1" applyAlignment="1" applyProtection="1">
      <alignment horizontal="center" vertical="center" textRotation="255" shrinkToFit="1"/>
    </xf>
    <xf numFmtId="0" fontId="22" fillId="0" borderId="31" xfId="0" applyNumberFormat="1" applyFont="1" applyFill="1" applyBorder="1" applyAlignment="1" applyProtection="1">
      <alignment horizontal="center" vertical="center" wrapText="1" shrinkToFit="1"/>
    </xf>
    <xf numFmtId="0" fontId="22" fillId="0" borderId="16" xfId="0" applyNumberFormat="1" applyFont="1" applyFill="1" applyBorder="1" applyAlignment="1" applyProtection="1">
      <alignment horizontal="center" vertical="center" wrapText="1" shrinkToFit="1"/>
    </xf>
    <xf numFmtId="0" fontId="18" fillId="0" borderId="17"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6" fillId="0" borderId="1" xfId="0" applyFont="1" applyBorder="1" applyAlignment="1" applyProtection="1">
      <alignment vertical="center"/>
    </xf>
    <xf numFmtId="0" fontId="21" fillId="0" borderId="17"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18" fillId="0" borderId="2" xfId="0" applyFont="1" applyFill="1" applyBorder="1" applyAlignment="1" applyProtection="1">
      <alignment horizontal="center" shrinkToFit="1"/>
    </xf>
    <xf numFmtId="0" fontId="18" fillId="0" borderId="4" xfId="0" applyFont="1" applyFill="1" applyBorder="1" applyAlignment="1" applyProtection="1">
      <alignment horizontal="center" shrinkToFit="1"/>
    </xf>
    <xf numFmtId="0" fontId="18" fillId="0" borderId="94" xfId="0" applyFont="1" applyFill="1" applyBorder="1" applyAlignment="1" applyProtection="1">
      <alignment horizontal="center" shrinkToFit="1"/>
    </xf>
    <xf numFmtId="0" fontId="18" fillId="0" borderId="3" xfId="0" applyFont="1" applyFill="1" applyBorder="1" applyAlignment="1" applyProtection="1">
      <alignment horizontal="center" shrinkToFit="1"/>
    </xf>
    <xf numFmtId="0" fontId="18" fillId="0" borderId="4" xfId="0" applyFont="1" applyBorder="1" applyAlignment="1" applyProtection="1">
      <alignment horizontal="center" shrinkToFit="1"/>
    </xf>
    <xf numFmtId="0" fontId="18" fillId="0" borderId="3" xfId="0" applyFont="1" applyBorder="1" applyAlignment="1" applyProtection="1">
      <alignment horizontal="center" shrinkToFit="1"/>
    </xf>
    <xf numFmtId="0" fontId="18" fillId="4" borderId="12" xfId="0" applyFont="1" applyFill="1" applyBorder="1" applyAlignment="1" applyProtection="1">
      <alignment horizontal="center" vertical="center" shrinkToFit="1"/>
      <protection locked="0"/>
    </xf>
    <xf numFmtId="0" fontId="18" fillId="4" borderId="10" xfId="0" applyFont="1" applyFill="1" applyBorder="1" applyAlignment="1" applyProtection="1">
      <alignment horizontal="center" vertical="center" shrinkToFit="1"/>
      <protection locked="0"/>
    </xf>
    <xf numFmtId="0" fontId="18" fillId="4" borderId="95" xfId="0" applyFont="1" applyFill="1" applyBorder="1" applyAlignment="1" applyProtection="1">
      <alignment horizontal="center" vertical="center" shrinkToFit="1"/>
      <protection locked="0"/>
    </xf>
    <xf numFmtId="0" fontId="18" fillId="4" borderId="11"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0" fontId="26" fillId="0" borderId="22" xfId="0" applyFont="1" applyBorder="1" applyAlignment="1" applyProtection="1">
      <alignment horizontal="center" vertical="top" wrapText="1" shrinkToFit="1"/>
    </xf>
    <xf numFmtId="0" fontId="26" fillId="0" borderId="15" xfId="0" applyFont="1" applyBorder="1" applyAlignment="1" applyProtection="1">
      <alignment horizontal="center" vertical="top" wrapText="1" shrinkToFit="1"/>
    </xf>
    <xf numFmtId="0" fontId="28" fillId="5" borderId="17" xfId="0" applyFont="1" applyFill="1" applyBorder="1" applyAlignment="1" applyProtection="1">
      <alignment horizontal="center" vertical="center" shrinkToFit="1"/>
    </xf>
    <xf numFmtId="0" fontId="28" fillId="5" borderId="22"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0" xfId="0" applyFont="1" applyFill="1" applyBorder="1" applyAlignment="1" applyProtection="1">
      <alignment vertical="center" shrinkToFit="1"/>
    </xf>
    <xf numFmtId="0" fontId="34" fillId="0" borderId="23" xfId="0" applyFont="1" applyBorder="1" applyProtection="1">
      <alignment vertical="center"/>
    </xf>
    <xf numFmtId="0" fontId="34" fillId="0" borderId="0" xfId="0" applyFont="1" applyBorder="1" applyProtection="1">
      <alignment vertical="center"/>
    </xf>
    <xf numFmtId="0" fontId="34" fillId="0" borderId="24" xfId="0" applyFont="1" applyBorder="1" applyProtection="1">
      <alignment vertical="center"/>
    </xf>
    <xf numFmtId="0" fontId="17" fillId="0" borderId="23" xfId="0" applyFont="1" applyBorder="1" applyAlignment="1" applyProtection="1">
      <alignment vertical="center" shrinkToFit="1"/>
    </xf>
    <xf numFmtId="0" fontId="17" fillId="0" borderId="0" xfId="0" applyFont="1" applyBorder="1" applyAlignment="1" applyProtection="1">
      <alignment vertical="center" shrinkToFit="1"/>
    </xf>
    <xf numFmtId="0" fontId="17" fillId="0" borderId="24" xfId="0" applyFont="1" applyBorder="1" applyAlignment="1" applyProtection="1">
      <alignment vertical="center" shrinkToFit="1"/>
    </xf>
    <xf numFmtId="0" fontId="34" fillId="0" borderId="59" xfId="0" applyFont="1" applyBorder="1" applyProtection="1">
      <alignment vertical="center"/>
    </xf>
    <xf numFmtId="0" fontId="34" fillId="0" borderId="85" xfId="0" applyFont="1" applyBorder="1" applyProtection="1">
      <alignment vertical="center"/>
    </xf>
    <xf numFmtId="0" fontId="34" fillId="0" borderId="62" xfId="0" applyFont="1" applyBorder="1" applyProtection="1">
      <alignment vertical="center"/>
    </xf>
    <xf numFmtId="0" fontId="18" fillId="0" borderId="17"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34" fillId="0" borderId="59" xfId="0" applyFont="1" applyBorder="1" applyAlignment="1" applyProtection="1">
      <alignment vertical="center" shrinkToFit="1"/>
    </xf>
    <xf numFmtId="0" fontId="34" fillId="0" borderId="85" xfId="0" applyFont="1" applyBorder="1" applyAlignment="1" applyProtection="1">
      <alignment vertical="center" shrinkToFit="1"/>
    </xf>
    <xf numFmtId="0" fontId="34" fillId="0" borderId="62" xfId="0" applyFont="1" applyBorder="1" applyAlignment="1" applyProtection="1">
      <alignment vertical="center" shrinkToFit="1"/>
    </xf>
    <xf numFmtId="0" fontId="17" fillId="0" borderId="105" xfId="0" applyFont="1" applyBorder="1" applyAlignment="1" applyProtection="1">
      <alignment vertical="center" shrinkToFit="1"/>
    </xf>
    <xf numFmtId="0" fontId="17" fillId="0" borderId="109" xfId="0" applyFont="1" applyBorder="1" applyAlignment="1" applyProtection="1">
      <alignment vertical="center" shrinkToFit="1"/>
    </xf>
    <xf numFmtId="0" fontId="17" fillId="0" borderId="104" xfId="0" applyFont="1" applyBorder="1" applyAlignment="1" applyProtection="1">
      <alignment vertical="center" shrinkToFit="1"/>
    </xf>
    <xf numFmtId="0" fontId="18" fillId="0" borderId="28" xfId="0" applyFont="1" applyBorder="1" applyAlignment="1" applyProtection="1">
      <alignment horizontal="center" vertical="center" shrinkToFit="1"/>
    </xf>
    <xf numFmtId="0" fontId="18" fillId="0" borderId="16" xfId="0" applyFont="1" applyBorder="1" applyAlignment="1" applyProtection="1">
      <alignment horizontal="center" vertical="center" shrinkToFit="1"/>
    </xf>
    <xf numFmtId="0" fontId="18" fillId="0" borderId="30" xfId="0" applyFont="1" applyBorder="1" applyAlignment="1" applyProtection="1">
      <alignment horizontal="center" vertical="center" shrinkToFit="1"/>
    </xf>
    <xf numFmtId="0" fontId="18" fillId="0" borderId="28"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30" xfId="0" applyFont="1" applyBorder="1" applyAlignment="1" applyProtection="1">
      <alignment horizontal="center" vertical="center"/>
    </xf>
    <xf numFmtId="0" fontId="17" fillId="0" borderId="18" xfId="0" applyFont="1" applyBorder="1" applyAlignment="1" applyProtection="1">
      <alignment horizontal="left" vertical="center"/>
    </xf>
    <xf numFmtId="0" fontId="17" fillId="0" borderId="13" xfId="0" applyFont="1" applyBorder="1" applyAlignment="1" applyProtection="1">
      <alignment horizontal="left" vertical="center"/>
    </xf>
    <xf numFmtId="0" fontId="34" fillId="8" borderId="19" xfId="0" applyFont="1" applyFill="1" applyBorder="1" applyAlignment="1" applyProtection="1"/>
    <xf numFmtId="0" fontId="34" fillId="8" borderId="8" xfId="0" applyFont="1" applyFill="1" applyBorder="1" applyAlignment="1" applyProtection="1"/>
    <xf numFmtId="0" fontId="34" fillId="0" borderId="18" xfId="0" applyFont="1" applyBorder="1" applyProtection="1">
      <alignment vertical="center"/>
    </xf>
    <xf numFmtId="0" fontId="34" fillId="0" borderId="13" xfId="0" applyFont="1" applyBorder="1" applyProtection="1">
      <alignment vertical="center"/>
    </xf>
    <xf numFmtId="0" fontId="34" fillId="0" borderId="19" xfId="0" applyFont="1" applyBorder="1" applyProtection="1">
      <alignment vertical="center"/>
    </xf>
    <xf numFmtId="0" fontId="38" fillId="0" borderId="28" xfId="0" applyFont="1" applyBorder="1" applyAlignment="1" applyProtection="1">
      <alignment horizontal="center" vertical="center"/>
    </xf>
    <xf numFmtId="0" fontId="38" fillId="0" borderId="16" xfId="0" applyFont="1" applyBorder="1" applyAlignment="1" applyProtection="1">
      <alignment horizontal="center" vertical="center"/>
    </xf>
    <xf numFmtId="0" fontId="38" fillId="0" borderId="30" xfId="0" applyFont="1" applyBorder="1" applyAlignment="1" applyProtection="1">
      <alignment horizontal="center" vertical="center"/>
    </xf>
    <xf numFmtId="0" fontId="20" fillId="0" borderId="28" xfId="0" applyFont="1" applyBorder="1" applyAlignment="1" applyProtection="1">
      <alignment horizontal="center" vertical="center" shrinkToFit="1"/>
    </xf>
    <xf numFmtId="0" fontId="20" fillId="0" borderId="16" xfId="0" applyFont="1" applyBorder="1" applyAlignment="1" applyProtection="1">
      <alignment horizontal="center" vertical="center" shrinkToFit="1"/>
    </xf>
    <xf numFmtId="0" fontId="20" fillId="0" borderId="30" xfId="0" applyFont="1" applyBorder="1" applyAlignment="1" applyProtection="1">
      <alignment horizontal="center" vertical="center" shrinkToFit="1"/>
    </xf>
    <xf numFmtId="0" fontId="34" fillId="0" borderId="0" xfId="0" applyFont="1" applyFill="1" applyBorder="1" applyAlignment="1" applyProtection="1"/>
    <xf numFmtId="0" fontId="17" fillId="0" borderId="0" xfId="0" applyFont="1" applyFill="1" applyBorder="1" applyAlignment="1" applyProtection="1">
      <alignment horizontal="left" vertical="center"/>
    </xf>
    <xf numFmtId="177" fontId="17" fillId="0" borderId="18" xfId="0" applyNumberFormat="1" applyFont="1" applyBorder="1" applyAlignment="1" applyProtection="1">
      <alignment horizontal="left" vertical="center"/>
    </xf>
    <xf numFmtId="177" fontId="17" fillId="0" borderId="13" xfId="0" applyNumberFormat="1" applyFont="1" applyBorder="1" applyAlignment="1" applyProtection="1">
      <alignment horizontal="left" vertical="center"/>
    </xf>
    <xf numFmtId="177" fontId="17" fillId="0" borderId="7" xfId="0" applyNumberFormat="1" applyFont="1" applyBorder="1" applyAlignment="1" applyProtection="1">
      <alignment horizontal="left" vertical="center"/>
    </xf>
    <xf numFmtId="177" fontId="17" fillId="0" borderId="1" xfId="0" applyNumberFormat="1" applyFont="1" applyBorder="1" applyAlignment="1" applyProtection="1">
      <alignment horizontal="left" vertical="center"/>
    </xf>
    <xf numFmtId="176" fontId="34" fillId="8" borderId="105" xfId="0" applyNumberFormat="1" applyFont="1" applyFill="1" applyBorder="1" applyAlignment="1" applyProtection="1">
      <alignment horizontal="center" shrinkToFit="1"/>
    </xf>
    <xf numFmtId="176" fontId="34" fillId="8" borderId="104" xfId="0" applyNumberFormat="1" applyFont="1" applyFill="1" applyBorder="1" applyAlignment="1" applyProtection="1">
      <alignment horizontal="center" shrinkToFit="1"/>
    </xf>
    <xf numFmtId="0" fontId="18" fillId="0" borderId="70" xfId="0" applyFont="1" applyBorder="1" applyAlignment="1" applyProtection="1">
      <alignment horizontal="center" vertical="distributed" textRotation="255" justifyLastLine="1"/>
    </xf>
    <xf numFmtId="0" fontId="18" fillId="0" borderId="110" xfId="0" applyFont="1" applyBorder="1" applyAlignment="1" applyProtection="1">
      <alignment horizontal="center" vertical="distributed" textRotation="255" justifyLastLine="1"/>
    </xf>
    <xf numFmtId="0" fontId="18" fillId="0" borderId="37" xfId="0" applyFont="1" applyBorder="1" applyAlignment="1" applyProtection="1">
      <alignment horizontal="center" vertical="distributed" textRotation="255" justifyLastLine="1"/>
    </xf>
    <xf numFmtId="0" fontId="34" fillId="0" borderId="24" xfId="0" applyFont="1" applyBorder="1" applyAlignment="1" applyProtection="1">
      <alignment vertical="center" shrinkToFit="1"/>
    </xf>
    <xf numFmtId="0" fontId="36" fillId="0" borderId="121" xfId="0" applyFont="1" applyBorder="1" applyAlignment="1" applyProtection="1">
      <alignment horizontal="distributed" vertical="center" wrapText="1" justifyLastLine="1"/>
    </xf>
    <xf numFmtId="0" fontId="36" fillId="0" borderId="122" xfId="0" applyFont="1" applyBorder="1" applyAlignment="1" applyProtection="1">
      <alignment horizontal="distributed" vertical="center" wrapText="1" justifyLastLine="1"/>
    </xf>
    <xf numFmtId="0" fontId="36" fillId="0" borderId="123" xfId="0" applyFont="1" applyBorder="1" applyAlignment="1" applyProtection="1">
      <alignment horizontal="distributed" vertical="center" wrapText="1" justifyLastLine="1"/>
    </xf>
    <xf numFmtId="0" fontId="36" fillId="0" borderId="126" xfId="0" applyFont="1" applyBorder="1" applyAlignment="1" applyProtection="1">
      <alignment horizontal="distributed" vertical="center" wrapText="1" justifyLastLine="1"/>
    </xf>
    <xf numFmtId="0" fontId="36" fillId="0" borderId="0" xfId="0" applyFont="1" applyBorder="1" applyAlignment="1" applyProtection="1">
      <alignment horizontal="distributed" vertical="center" wrapText="1" justifyLastLine="1"/>
    </xf>
    <xf numFmtId="0" fontId="36" fillId="0" borderId="24" xfId="0" applyFont="1" applyBorder="1" applyAlignment="1" applyProtection="1">
      <alignment horizontal="distributed" vertical="center" wrapText="1" justifyLastLine="1"/>
    </xf>
    <xf numFmtId="0" fontId="36" fillId="0" borderId="128" xfId="0" applyFont="1" applyBorder="1" applyAlignment="1" applyProtection="1">
      <alignment horizontal="distributed" vertical="center" wrapText="1" justifyLastLine="1"/>
    </xf>
    <xf numFmtId="0" fontId="36" fillId="0" borderId="129" xfId="0" applyFont="1" applyBorder="1" applyAlignment="1" applyProtection="1">
      <alignment horizontal="distributed" vertical="center" wrapText="1" justifyLastLine="1"/>
    </xf>
    <xf numFmtId="0" fontId="36" fillId="0" borderId="130" xfId="0" applyFont="1" applyBorder="1" applyAlignment="1" applyProtection="1">
      <alignment horizontal="distributed" vertical="center" wrapText="1" justifyLastLine="1"/>
    </xf>
    <xf numFmtId="176" fontId="34" fillId="8" borderId="18" xfId="0" applyNumberFormat="1" applyFont="1" applyFill="1" applyBorder="1" applyAlignment="1" applyProtection="1">
      <alignment horizontal="center" shrinkToFit="1"/>
    </xf>
    <xf numFmtId="176" fontId="34" fillId="8" borderId="19" xfId="0" applyNumberFormat="1" applyFont="1" applyFill="1" applyBorder="1" applyAlignment="1" applyProtection="1">
      <alignment horizontal="center" shrinkToFit="1"/>
    </xf>
    <xf numFmtId="176" fontId="36" fillId="8" borderId="124" xfId="0" applyNumberFormat="1" applyFont="1" applyFill="1" applyBorder="1" applyProtection="1">
      <alignment vertical="center"/>
    </xf>
    <xf numFmtId="0" fontId="36" fillId="8" borderId="122" xfId="0" applyFont="1" applyFill="1" applyBorder="1" applyProtection="1">
      <alignment vertical="center"/>
    </xf>
    <xf numFmtId="0" fontId="36" fillId="8" borderId="23" xfId="0" applyFont="1" applyFill="1" applyBorder="1" applyProtection="1">
      <alignment vertical="center"/>
    </xf>
    <xf numFmtId="0" fontId="36" fillId="8" borderId="0" xfId="0" applyFont="1" applyFill="1" applyBorder="1" applyProtection="1">
      <alignment vertical="center"/>
    </xf>
    <xf numFmtId="0" fontId="36" fillId="8" borderId="131" xfId="0" applyFont="1" applyFill="1" applyBorder="1" applyProtection="1">
      <alignment vertical="center"/>
    </xf>
    <xf numFmtId="0" fontId="36" fillId="8" borderId="129" xfId="0" applyFont="1" applyFill="1" applyBorder="1" applyProtection="1">
      <alignment vertical="center"/>
    </xf>
  </cellXfs>
  <cellStyles count="8">
    <cellStyle name="桁区切り" xfId="6" builtinId="6"/>
    <cellStyle name="通貨" xfId="7" builtinId="7"/>
    <cellStyle name="標準" xfId="0" builtinId="0"/>
    <cellStyle name="標準 2" xfId="1" xr:uid="{00000000-0005-0000-0000-000003000000}"/>
    <cellStyle name="標準 3" xfId="5" xr:uid="{00000000-0005-0000-0000-000004000000}"/>
    <cellStyle name="標準_Sheet1" xfId="4" xr:uid="{00000000-0005-0000-0000-000005000000}"/>
    <cellStyle name="標準_Sheet1_1" xfId="2" xr:uid="{00000000-0005-0000-0000-000006000000}"/>
    <cellStyle name="標準_Sheet1_平成１６年度　学校農業クラブ連盟加盟校" xfId="3" xr:uid="{00000000-0005-0000-0000-000007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n203sv\share\Users\098404\AppData\Local\Microsoft\Windows\Temporary%20Internet%20Files\Content.IE5\673HXCFZ\&#26032;&#12375;&#12356;&#12501;&#12457;&#12523;&#12480;&#12540;\&#12304;&#32676;&#39340;0427&#12305;&#21442;&#21152;&#30003;&#36796;&#12471;&#12540;&#12488;&#65334;&#65349;&#6536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6.1.100\share\&#25163;&#37197;&#38306;&#20418;\&#9733;&#22823;&#20250;&#38306;&#36899;\&#36786;&#26989;&#12463;&#12521;&#12502;&#20840;&#22269;&#22823;&#20250;\&#40575;&#20816;&#23798;&#22823;&#20250;&#36039;&#26009;\&#30003;&#36796;&#12501;&#12457;&#12540;&#12512;(&#19968;&#33324;&#29983;&#244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be1e4f8b543984bb/&#12487;&#12473;&#12463;&#12488;&#12483;&#12503;/&#26032;&#12375;&#12356;&#12501;&#12457;&#12523;&#12480;&#12540;/excel1/&#40575;&#20816;&#23798;&#22823;&#20250;&#36039;&#26009;/&#30003;&#36796;&#12501;&#12457;&#12540;&#12512;(&#19968;&#33324;&#29983;&#2446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N203SV\share\H27&#26657;&#21209;\&#65320;27&#32676;&#39340;&#36786;&#26989;&#12463;&#12521;&#12502;&#20840;&#22269;&#22823;&#20250;\20&#21442;&#21152;&#30003;&#36796;&#35201;&#38936;&#65288;&#26696;&#65289;\&#23436;&#25104;&#29256;\&#12467;&#12500;&#12540;&#12304;&#32676;&#39340;0427&#12305;&#21442;&#21152;&#30003;&#36796;&#12471;&#12540;&#12488;&#65334;&#65349;&#6536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Master"/>
      <sheetName val="申込鑑"/>
      <sheetName val="申込シート①-1・２"/>
      <sheetName val="プロ食料生産②"/>
      <sheetName val="プロ環境③"/>
      <sheetName val="プロ文化生活④"/>
      <sheetName val="意見食料生産⑤"/>
      <sheetName val="意見環境⑥"/>
      <sheetName val="意見文化生活⑦"/>
      <sheetName val="平板⑧"/>
      <sheetName val="農鑑⑨全体"/>
      <sheetName val="農鑑⑨ 農業"/>
      <sheetName val="農鑑⑨ 園芸"/>
      <sheetName val="農鑑⑨ 畜産"/>
      <sheetName val="農鑑⑨ 生活科学"/>
      <sheetName val="農鑑⑨ 食品科学"/>
      <sheetName val="農鑑⑨ 農業土木"/>
      <sheetName val="農鑑⑨ 林業"/>
      <sheetName val="農鑑⑨ 造園"/>
      <sheetName val="農鑑⑨ 農業機械"/>
      <sheetName val="クラ代⑩"/>
      <sheetName val="代議・式典⑪"/>
      <sheetName val="見学・視察⑫"/>
      <sheetName val="参加費免除申請⑬"/>
      <sheetName val="Data"/>
      <sheetName val="data2"/>
      <sheetName val="Sheet1"/>
    </sheetNames>
    <sheetDataSet>
      <sheetData sheetId="0" refreshError="1"/>
      <sheetData sheetId="1">
        <row r="3">
          <cell r="AF3" t="str">
            <v>-</v>
          </cell>
        </row>
        <row r="4">
          <cell r="AF4" t="str">
            <v>◎</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Master"/>
      <sheetName val="申込鑑"/>
      <sheetName val="申込シート①-1・２"/>
      <sheetName val="プロⅠ②"/>
      <sheetName val="プロⅡ③"/>
      <sheetName val="プロⅢ④"/>
      <sheetName val="意見Ⅰ⑤"/>
      <sheetName val="意見Ⅱ⑥"/>
      <sheetName val="意見Ⅲ⑦"/>
      <sheetName val="平板⑧"/>
      <sheetName val="農鑑⑨全体"/>
      <sheetName val="農鑑⑨ 農業"/>
      <sheetName val="農鑑⑨ 園芸"/>
      <sheetName val="農鑑⑨ 畜産"/>
      <sheetName val="農鑑⑨ 食品"/>
      <sheetName val="農鑑⑨ 森林"/>
      <sheetName val="農鑑⑨ 農業土木"/>
      <sheetName val="農鑑⑨ 造園"/>
      <sheetName val="農鑑⑨ 生活"/>
      <sheetName val="農鑑⑨ 農業機械"/>
      <sheetName val="家畜審査⑩"/>
      <sheetName val="クラ代⑪"/>
      <sheetName val="代議・式典⑫"/>
      <sheetName val="見学・視察⑬"/>
      <sheetName val="参加費免除申請⑭"/>
      <sheetName val="Data"/>
      <sheetName val="data2"/>
      <sheetName val="Sheet1"/>
    </sheetNames>
    <sheetDataSet>
      <sheetData sheetId="0"/>
      <sheetData sheetId="1">
        <row r="3">
          <cell r="A3" t="str">
            <v>発表者</v>
          </cell>
          <cell r="C3" t="str">
            <v>男</v>
          </cell>
          <cell r="H3">
            <v>10101</v>
          </cell>
          <cell r="I3" t="str">
            <v>北海道</v>
          </cell>
          <cell r="J3" t="str">
            <v>北北海道</v>
          </cell>
          <cell r="K3" t="str">
            <v>北海道</v>
          </cell>
          <cell r="L3" t="str">
            <v>旭川農業高等学校</v>
          </cell>
          <cell r="M3" t="str">
            <v>〒079-8431</v>
          </cell>
          <cell r="N3" t="str">
            <v>北海道旭川市永山町14丁目153番地</v>
          </cell>
          <cell r="O3" t="str">
            <v>0166-48-2887</v>
          </cell>
          <cell r="R3">
            <v>1</v>
          </cell>
          <cell r="S3" t="str">
            <v>農業</v>
          </cell>
          <cell r="T3" t="str">
            <v>見学</v>
          </cell>
          <cell r="Y3">
            <v>1</v>
          </cell>
          <cell r="AE3" t="str">
            <v>全日制</v>
          </cell>
          <cell r="AG3">
            <v>1</v>
          </cell>
          <cell r="AL3" t="str">
            <v>✔</v>
          </cell>
        </row>
        <row r="4">
          <cell r="A4" t="str">
            <v>補助者</v>
          </cell>
          <cell r="C4" t="str">
            <v>女</v>
          </cell>
          <cell r="H4">
            <v>10103</v>
          </cell>
          <cell r="I4" t="str">
            <v>北海道</v>
          </cell>
          <cell r="J4" t="str">
            <v>北北海道</v>
          </cell>
          <cell r="K4" t="str">
            <v>北海道</v>
          </cell>
          <cell r="L4" t="str">
            <v>名寄産業高等学校</v>
          </cell>
          <cell r="M4" t="str">
            <v>〒096-0035</v>
          </cell>
          <cell r="N4" t="str">
            <v>北海道名寄市西五条北5丁目1番地</v>
          </cell>
          <cell r="O4" t="str">
            <v>01654-2-3066</v>
          </cell>
          <cell r="R4">
            <v>1</v>
          </cell>
          <cell r="S4" t="str">
            <v>園芸</v>
          </cell>
          <cell r="T4" t="str">
            <v>視察</v>
          </cell>
          <cell r="Y4">
            <v>2</v>
          </cell>
          <cell r="AE4" t="str">
            <v>定時制</v>
          </cell>
          <cell r="AG4">
            <v>2</v>
          </cell>
        </row>
        <row r="5">
          <cell r="H5">
            <v>10104</v>
          </cell>
          <cell r="I5" t="str">
            <v>北海道</v>
          </cell>
          <cell r="J5" t="str">
            <v>北北海道</v>
          </cell>
          <cell r="K5" t="str">
            <v>北海道</v>
          </cell>
          <cell r="L5" t="str">
            <v>剣淵高等学校</v>
          </cell>
          <cell r="M5" t="str">
            <v>〒098-0338</v>
          </cell>
          <cell r="N5" t="str">
            <v>北海道上川郡剣淵町仲町22番地1号</v>
          </cell>
          <cell r="O5" t="str">
            <v>0165-34-2549</v>
          </cell>
          <cell r="R5">
            <v>1</v>
          </cell>
          <cell r="S5" t="str">
            <v>畜産</v>
          </cell>
          <cell r="Y5">
            <v>3</v>
          </cell>
          <cell r="AG5">
            <v>3</v>
          </cell>
        </row>
        <row r="6">
          <cell r="H6">
            <v>10106</v>
          </cell>
          <cell r="I6" t="str">
            <v>北海道</v>
          </cell>
          <cell r="J6" t="str">
            <v>北北海道</v>
          </cell>
          <cell r="K6" t="str">
            <v>北海道</v>
          </cell>
          <cell r="L6" t="str">
            <v>遠別農業高等学校</v>
          </cell>
          <cell r="M6" t="str">
            <v>〒098-3541</v>
          </cell>
          <cell r="N6" t="str">
            <v>北海道天塩郡遠別町北浜74番地</v>
          </cell>
          <cell r="O6" t="str">
            <v>01632-7-2551</v>
          </cell>
          <cell r="R6">
            <v>1</v>
          </cell>
          <cell r="S6" t="str">
            <v>食品</v>
          </cell>
          <cell r="Y6">
            <v>4</v>
          </cell>
          <cell r="AG6">
            <v>4</v>
          </cell>
        </row>
        <row r="7">
          <cell r="H7">
            <v>10108</v>
          </cell>
          <cell r="I7" t="str">
            <v>北海道</v>
          </cell>
          <cell r="J7" t="str">
            <v>北北海道</v>
          </cell>
          <cell r="K7" t="str">
            <v>北海道</v>
          </cell>
          <cell r="L7" t="str">
            <v>幌加内高等学校</v>
          </cell>
          <cell r="M7" t="str">
            <v>〒074-0495</v>
          </cell>
          <cell r="N7" t="str">
            <v>北海道雨竜郡幌加内町字平和</v>
          </cell>
          <cell r="O7" t="str">
            <v>0165-35-2405</v>
          </cell>
          <cell r="R7">
            <v>2</v>
          </cell>
          <cell r="S7" t="str">
            <v>森林</v>
          </cell>
          <cell r="AG7" t="str">
            <v>－</v>
          </cell>
        </row>
        <row r="8">
          <cell r="H8">
            <v>10109</v>
          </cell>
          <cell r="I8" t="str">
            <v>北海道</v>
          </cell>
          <cell r="J8" t="str">
            <v>北北海道</v>
          </cell>
          <cell r="K8" t="str">
            <v>北海道</v>
          </cell>
          <cell r="L8" t="str">
            <v>新十津川農業高等学校</v>
          </cell>
          <cell r="M8" t="str">
            <v>〒073-1103</v>
          </cell>
          <cell r="N8" t="str">
            <v>北海道樺戸郡新十津川町中央13番地</v>
          </cell>
          <cell r="O8" t="str">
            <v>0125-76-2621</v>
          </cell>
          <cell r="R8">
            <v>1</v>
          </cell>
          <cell r="S8" t="str">
            <v>農業土木</v>
          </cell>
        </row>
        <row r="9">
          <cell r="H9">
            <v>10110</v>
          </cell>
          <cell r="I9" t="str">
            <v>北海道</v>
          </cell>
          <cell r="J9" t="str">
            <v>北北海道</v>
          </cell>
          <cell r="K9" t="str">
            <v>北海道</v>
          </cell>
          <cell r="L9" t="str">
            <v>富良野緑峰高等学校</v>
          </cell>
          <cell r="M9" t="str">
            <v>〒076-0037</v>
          </cell>
          <cell r="N9" t="str">
            <v>北海道富良野市西町1番1号</v>
          </cell>
          <cell r="O9" t="str">
            <v>0167-22-2594</v>
          </cell>
          <cell r="R9">
            <v>1</v>
          </cell>
          <cell r="S9" t="str">
            <v>造園</v>
          </cell>
        </row>
        <row r="10">
          <cell r="H10">
            <v>10111</v>
          </cell>
          <cell r="I10" t="str">
            <v>北海道</v>
          </cell>
          <cell r="J10" t="str">
            <v>北北海道</v>
          </cell>
          <cell r="K10" t="str">
            <v>北海道</v>
          </cell>
          <cell r="L10" t="str">
            <v>深川東高等学校</v>
          </cell>
          <cell r="M10" t="str">
            <v>〒074-0008</v>
          </cell>
          <cell r="N10" t="str">
            <v>北海道深川市8条5番10号</v>
          </cell>
          <cell r="O10" t="str">
            <v>0164-23-3561</v>
          </cell>
          <cell r="R10">
            <v>1</v>
          </cell>
          <cell r="S10" t="str">
            <v>生活</v>
          </cell>
        </row>
        <row r="11">
          <cell r="H11">
            <v>10201</v>
          </cell>
          <cell r="I11" t="str">
            <v>北海道</v>
          </cell>
          <cell r="J11" t="str">
            <v>東北海道</v>
          </cell>
          <cell r="K11" t="str">
            <v>北海道</v>
          </cell>
          <cell r="L11" t="str">
            <v>中標津農業高等学校</v>
          </cell>
          <cell r="M11" t="str">
            <v>〒088-2682</v>
          </cell>
          <cell r="N11" t="str">
            <v>標津郡中標津町計根別南2条西1丁目1番地1</v>
          </cell>
          <cell r="O11" t="str">
            <v>0153-78-2053</v>
          </cell>
          <cell r="R11">
            <v>1</v>
          </cell>
        </row>
        <row r="12">
          <cell r="H12">
            <v>10202</v>
          </cell>
          <cell r="I12" t="str">
            <v>北海道</v>
          </cell>
          <cell r="J12" t="str">
            <v>東北海道</v>
          </cell>
          <cell r="K12" t="str">
            <v>北海道</v>
          </cell>
          <cell r="L12" t="str">
            <v>別海高等学校</v>
          </cell>
          <cell r="M12" t="str">
            <v>〒086-0214</v>
          </cell>
          <cell r="N12" t="str">
            <v>野付郡別海町別海緑町70番地1</v>
          </cell>
          <cell r="O12" t="str">
            <v>0153-75-2053</v>
          </cell>
          <cell r="R12">
            <v>1</v>
          </cell>
        </row>
        <row r="13">
          <cell r="H13">
            <v>10203</v>
          </cell>
          <cell r="I13" t="str">
            <v>北海道</v>
          </cell>
          <cell r="J13" t="str">
            <v>東北海道</v>
          </cell>
          <cell r="K13" t="str">
            <v>北海道</v>
          </cell>
          <cell r="L13" t="str">
            <v>美幌高等学校</v>
          </cell>
          <cell r="M13" t="str">
            <v>〒092-0017</v>
          </cell>
          <cell r="N13" t="str">
            <v>網走郡美幌町報徳94</v>
          </cell>
          <cell r="O13" t="str">
            <v>0152-73-4136</v>
          </cell>
          <cell r="R13">
            <v>1</v>
          </cell>
        </row>
        <row r="14">
          <cell r="H14">
            <v>10204</v>
          </cell>
          <cell r="I14" t="str">
            <v>北海道</v>
          </cell>
          <cell r="J14" t="str">
            <v>東北海道</v>
          </cell>
          <cell r="K14" t="str">
            <v>北海道</v>
          </cell>
          <cell r="L14" t="str">
            <v xml:space="preserve">東藻琴高等学校 </v>
          </cell>
          <cell r="M14" t="str">
            <v>〒099-3211</v>
          </cell>
          <cell r="N14" t="str">
            <v>網走郡大空町東藻琴79番地</v>
          </cell>
          <cell r="O14" t="str">
            <v>0152-66-2061</v>
          </cell>
          <cell r="R14">
            <v>2</v>
          </cell>
        </row>
        <row r="15">
          <cell r="H15">
            <v>10205</v>
          </cell>
          <cell r="I15" t="str">
            <v>北海道</v>
          </cell>
          <cell r="J15" t="str">
            <v>東北海道</v>
          </cell>
          <cell r="K15" t="str">
            <v>北海道</v>
          </cell>
          <cell r="L15" t="str">
            <v>標茶高等学校</v>
          </cell>
          <cell r="M15" t="str">
            <v>〒088-2313</v>
          </cell>
          <cell r="N15" t="str">
            <v>川上郡標茶町常盤10丁目1番地</v>
          </cell>
          <cell r="O15" t="str">
            <v>015-485-2001</v>
          </cell>
          <cell r="R15">
            <v>1</v>
          </cell>
        </row>
        <row r="16">
          <cell r="H16">
            <v>10207</v>
          </cell>
          <cell r="I16" t="str">
            <v>北海道</v>
          </cell>
          <cell r="J16" t="str">
            <v>東北海道</v>
          </cell>
          <cell r="K16" t="str">
            <v>北海道</v>
          </cell>
          <cell r="L16" t="str">
            <v>士幌高等学校</v>
          </cell>
          <cell r="M16" t="str">
            <v>〒080-1275</v>
          </cell>
          <cell r="N16" t="str">
            <v>河東郡士幌町字上音更21番地15</v>
          </cell>
          <cell r="O16" t="str">
            <v>01564-5-3121</v>
          </cell>
          <cell r="R16">
            <v>1</v>
          </cell>
        </row>
        <row r="17">
          <cell r="H17">
            <v>10209</v>
          </cell>
          <cell r="I17" t="str">
            <v>北海道</v>
          </cell>
          <cell r="J17" t="str">
            <v>東北海道</v>
          </cell>
          <cell r="K17" t="str">
            <v>北海道</v>
          </cell>
          <cell r="L17" t="str">
            <v>更別農業高等学校</v>
          </cell>
          <cell r="M17" t="str">
            <v>〒089-1501</v>
          </cell>
          <cell r="N17" t="str">
            <v>河西郡更別村更別基線95番地</v>
          </cell>
          <cell r="O17" t="str">
            <v>0155-52-2362</v>
          </cell>
          <cell r="R17">
            <v>1</v>
          </cell>
        </row>
        <row r="18">
          <cell r="H18">
            <v>10210</v>
          </cell>
          <cell r="I18" t="str">
            <v>北海道</v>
          </cell>
          <cell r="J18" t="str">
            <v>東北海道</v>
          </cell>
          <cell r="K18" t="str">
            <v>北海道</v>
          </cell>
          <cell r="L18" t="str">
            <v>帯広農業高等学校</v>
          </cell>
          <cell r="M18" t="str">
            <v>〒080-0834</v>
          </cell>
          <cell r="N18" t="str">
            <v>帯広市稲田町西1線9番地</v>
          </cell>
          <cell r="O18" t="str">
            <v>0155-48- 3051</v>
          </cell>
          <cell r="R18">
            <v>1</v>
          </cell>
        </row>
        <row r="19">
          <cell r="H19">
            <v>10301</v>
          </cell>
          <cell r="I19" t="str">
            <v>北海道</v>
          </cell>
          <cell r="J19" t="str">
            <v>南北海道</v>
          </cell>
          <cell r="K19" t="str">
            <v>北海道</v>
          </cell>
          <cell r="L19" t="str">
            <v>岩見沢農業高等学校</v>
          </cell>
          <cell r="M19" t="str">
            <v>〒068-0818</v>
          </cell>
          <cell r="N19" t="str">
            <v>岩見沢市並木町1-5</v>
          </cell>
          <cell r="O19" t="str">
            <v>0126-22-0130</v>
          </cell>
          <cell r="R19">
            <v>1</v>
          </cell>
        </row>
        <row r="20">
          <cell r="H20">
            <v>10302</v>
          </cell>
          <cell r="I20" t="str">
            <v>北海道</v>
          </cell>
          <cell r="J20" t="str">
            <v>南北海道</v>
          </cell>
          <cell r="K20" t="str">
            <v>学校法人</v>
          </cell>
          <cell r="L20" t="str">
            <v>とわの森三愛高等学校</v>
          </cell>
          <cell r="M20" t="str">
            <v>〒069-8533</v>
          </cell>
          <cell r="N20" t="str">
            <v>江別市文京台緑町569</v>
          </cell>
          <cell r="O20" t="str">
            <v>011-386-3111</v>
          </cell>
          <cell r="R20">
            <v>1</v>
          </cell>
        </row>
        <row r="21">
          <cell r="H21">
            <v>10303</v>
          </cell>
          <cell r="I21" t="str">
            <v>北海道</v>
          </cell>
          <cell r="J21" t="str">
            <v>南北海道</v>
          </cell>
          <cell r="K21" t="str">
            <v>北海道</v>
          </cell>
          <cell r="L21" t="str">
            <v>倶知安農業高等学校</v>
          </cell>
          <cell r="M21" t="str">
            <v>〒044-0083</v>
          </cell>
          <cell r="N21" t="str">
            <v>虻田郡倶知安町字旭15番地</v>
          </cell>
          <cell r="O21" t="str">
            <v>0136-22-1148</v>
          </cell>
          <cell r="R21">
            <v>1</v>
          </cell>
        </row>
        <row r="22">
          <cell r="H22">
            <v>10304</v>
          </cell>
          <cell r="I22" t="str">
            <v>北海道</v>
          </cell>
          <cell r="J22" t="str">
            <v>南北海道</v>
          </cell>
          <cell r="K22" t="str">
            <v>北海道</v>
          </cell>
          <cell r="L22" t="str">
            <v>大野農業高等学校</v>
          </cell>
          <cell r="M22" t="str">
            <v>〒041-1231</v>
          </cell>
          <cell r="N22" t="str">
            <v>北斗市向野2丁目26-1</v>
          </cell>
          <cell r="O22" t="str">
            <v>0138-77-8800</v>
          </cell>
          <cell r="R22">
            <v>1</v>
          </cell>
        </row>
        <row r="23">
          <cell r="H23">
            <v>10305</v>
          </cell>
          <cell r="I23" t="str">
            <v>北海道</v>
          </cell>
          <cell r="J23" t="str">
            <v>南北海道</v>
          </cell>
          <cell r="K23" t="str">
            <v>北海道</v>
          </cell>
          <cell r="L23" t="str">
            <v>ニセコ高等学校</v>
          </cell>
          <cell r="M23" t="str">
            <v>〒048-1501</v>
          </cell>
          <cell r="N23" t="str">
            <v>虻田郡ニセコ町字富士見141-9</v>
          </cell>
          <cell r="O23" t="str">
            <v>0136-44-2224</v>
          </cell>
          <cell r="R23">
            <v>2</v>
          </cell>
        </row>
        <row r="24">
          <cell r="H24">
            <v>10306</v>
          </cell>
          <cell r="I24" t="str">
            <v>北海道</v>
          </cell>
          <cell r="J24" t="str">
            <v>南北海道</v>
          </cell>
          <cell r="K24" t="str">
            <v>北海道</v>
          </cell>
          <cell r="L24" t="str">
            <v>壮瞥高等学校</v>
          </cell>
          <cell r="M24" t="str">
            <v>〒052-0101</v>
          </cell>
          <cell r="N24" t="str">
            <v>有珠郡壮瞥町字滝之町235番地13</v>
          </cell>
          <cell r="O24" t="str">
            <v>0142-66-2456</v>
          </cell>
          <cell r="R24">
            <v>1</v>
          </cell>
        </row>
        <row r="25">
          <cell r="H25">
            <v>10307</v>
          </cell>
          <cell r="I25" t="str">
            <v>北海道</v>
          </cell>
          <cell r="J25" t="str">
            <v>南北海道</v>
          </cell>
          <cell r="K25" t="str">
            <v>北海道</v>
          </cell>
          <cell r="L25" t="str">
            <v>静内農業高等学校</v>
          </cell>
          <cell r="M25" t="str">
            <v>〒056-0144</v>
          </cell>
          <cell r="N25" t="str">
            <v>日高郡新ひだか町静内田原797番地</v>
          </cell>
          <cell r="O25" t="str">
            <v>0146-46-2537</v>
          </cell>
          <cell r="R25">
            <v>1</v>
          </cell>
        </row>
        <row r="26">
          <cell r="H26">
            <v>10308</v>
          </cell>
          <cell r="I26" t="str">
            <v>北海道</v>
          </cell>
          <cell r="J26" t="str">
            <v>南北海道</v>
          </cell>
          <cell r="K26" t="str">
            <v>北海道</v>
          </cell>
          <cell r="L26" t="str">
            <v>檜山北高等学校</v>
          </cell>
          <cell r="M26" t="str">
            <v>〒049-4433</v>
          </cell>
          <cell r="N26" t="str">
            <v>久遠郡せたな町北檜山区丹羽360番地1</v>
          </cell>
          <cell r="O26" t="str">
            <v>0137-84-5331</v>
          </cell>
          <cell r="R26">
            <v>1</v>
          </cell>
        </row>
        <row r="27">
          <cell r="H27">
            <v>10309</v>
          </cell>
          <cell r="I27" t="str">
            <v>北海道</v>
          </cell>
          <cell r="J27" t="str">
            <v>南北海道</v>
          </cell>
          <cell r="K27" t="str">
            <v>北海道</v>
          </cell>
          <cell r="L27" t="str">
            <v>真狩高等学校</v>
          </cell>
          <cell r="M27" t="str">
            <v>〒048-1611</v>
          </cell>
          <cell r="N27" t="str">
            <v>虻田郡真狩村字光6番地</v>
          </cell>
          <cell r="O27" t="str">
            <v>0136-45-2357</v>
          </cell>
          <cell r="R27">
            <v>2</v>
          </cell>
        </row>
        <row r="28">
          <cell r="H28">
            <v>10310</v>
          </cell>
          <cell r="I28" t="str">
            <v>北海道</v>
          </cell>
          <cell r="J28" t="str">
            <v>南北海道</v>
          </cell>
          <cell r="K28" t="str">
            <v>北海道</v>
          </cell>
          <cell r="L28" t="str">
            <v>留寿都高等学校</v>
          </cell>
          <cell r="M28" t="str">
            <v>〒048-1731</v>
          </cell>
          <cell r="N28" t="str">
            <v>虻田郡留寿都村字留寿都179-1</v>
          </cell>
          <cell r="O28" t="str">
            <v>0136-46-3376</v>
          </cell>
          <cell r="R28">
            <v>2</v>
          </cell>
        </row>
        <row r="29">
          <cell r="H29">
            <v>10311</v>
          </cell>
          <cell r="I29" t="str">
            <v>北海道</v>
          </cell>
          <cell r="J29" t="str">
            <v>南北海道</v>
          </cell>
          <cell r="K29" t="str">
            <v>北海道</v>
          </cell>
          <cell r="L29" t="str">
            <v>余市紅志高等学校</v>
          </cell>
          <cell r="M29" t="str">
            <v>〒046-0022</v>
          </cell>
          <cell r="N29" t="str">
            <v>余市郡余市町沢町6-1</v>
          </cell>
          <cell r="O29" t="str">
            <v>0135-23-3191</v>
          </cell>
          <cell r="R29">
            <v>1</v>
          </cell>
        </row>
        <row r="30">
          <cell r="H30">
            <v>10312</v>
          </cell>
          <cell r="I30" t="str">
            <v>北海道</v>
          </cell>
          <cell r="J30" t="str">
            <v>南北海道</v>
          </cell>
          <cell r="K30" t="str">
            <v>北海道</v>
          </cell>
          <cell r="L30" t="str">
            <v>当別高等学校</v>
          </cell>
          <cell r="M30" t="str">
            <v>〒061-0296</v>
          </cell>
          <cell r="N30" t="str">
            <v>石狩郡当別町春日町84番地</v>
          </cell>
          <cell r="O30" t="str">
            <v>0133-23-2444</v>
          </cell>
          <cell r="R30">
            <v>1</v>
          </cell>
        </row>
        <row r="31">
          <cell r="H31">
            <v>10313</v>
          </cell>
          <cell r="I31" t="str">
            <v>北海道</v>
          </cell>
          <cell r="J31" t="str">
            <v>南北海道</v>
          </cell>
          <cell r="K31" t="str">
            <v>北海道</v>
          </cell>
          <cell r="L31" t="str">
            <v>美唄尚栄高等学校</v>
          </cell>
          <cell r="M31" t="str">
            <v>〒072ｰ0024</v>
          </cell>
          <cell r="N31" t="str">
            <v>美唄市西１条南６丁目</v>
          </cell>
          <cell r="O31" t="str">
            <v>0126-64-2275</v>
          </cell>
          <cell r="R31">
            <v>1</v>
          </cell>
        </row>
        <row r="32">
          <cell r="H32">
            <v>20401</v>
          </cell>
          <cell r="I32" t="str">
            <v>東北</v>
          </cell>
          <cell r="J32" t="str">
            <v>青森県</v>
          </cell>
          <cell r="K32" t="str">
            <v>青森県立</v>
          </cell>
          <cell r="L32" t="str">
            <v>五所川原農林高等学校</v>
          </cell>
          <cell r="M32" t="str">
            <v>〒037-0093</v>
          </cell>
          <cell r="N32" t="str">
            <v>五所川原市大字一野坪字朝日田12-37</v>
          </cell>
          <cell r="O32" t="str">
            <v>0173-37-2121</v>
          </cell>
          <cell r="R32">
            <v>1</v>
          </cell>
        </row>
        <row r="33">
          <cell r="H33">
            <v>20402</v>
          </cell>
          <cell r="I33" t="str">
            <v>東北</v>
          </cell>
          <cell r="J33" t="str">
            <v>青森県</v>
          </cell>
          <cell r="K33" t="str">
            <v>青森県立</v>
          </cell>
          <cell r="L33" t="str">
            <v>弘前実業高等学校藤崎校舎</v>
          </cell>
          <cell r="M33" t="str">
            <v>〒038-3802</v>
          </cell>
          <cell r="N33" t="str">
            <v>南津軽郡藤崎町大字藤崎字下袋7-10</v>
          </cell>
          <cell r="O33" t="str">
            <v>0172-75-3332</v>
          </cell>
          <cell r="R33">
            <v>1</v>
          </cell>
        </row>
        <row r="34">
          <cell r="H34">
            <v>20403</v>
          </cell>
          <cell r="I34" t="str">
            <v>東北</v>
          </cell>
          <cell r="J34" t="str">
            <v>青森県</v>
          </cell>
          <cell r="K34" t="str">
            <v>青森県立</v>
          </cell>
          <cell r="L34" t="str">
            <v>弘前実業高等学校</v>
          </cell>
          <cell r="M34" t="str">
            <v>〒036-8155</v>
          </cell>
          <cell r="N34" t="str">
            <v>弘前市大字中野3丁目6-10</v>
          </cell>
          <cell r="O34" t="str">
            <v>0172-32-7151</v>
          </cell>
          <cell r="R34">
            <v>1</v>
          </cell>
        </row>
        <row r="35">
          <cell r="H35">
            <v>20404</v>
          </cell>
          <cell r="I35" t="str">
            <v>東北</v>
          </cell>
          <cell r="J35" t="str">
            <v>青森県</v>
          </cell>
          <cell r="K35" t="str">
            <v>青森県立</v>
          </cell>
          <cell r="L35" t="str">
            <v>三本木農業高等学校</v>
          </cell>
          <cell r="M35" t="str">
            <v>〒034-8578</v>
          </cell>
          <cell r="N35" t="str">
            <v>十和田市大字相坂字高清水78-92</v>
          </cell>
          <cell r="O35" t="str">
            <v>0176-23-5341</v>
          </cell>
          <cell r="R35">
            <v>1</v>
          </cell>
        </row>
        <row r="36">
          <cell r="H36">
            <v>20405</v>
          </cell>
          <cell r="I36" t="str">
            <v>東北</v>
          </cell>
          <cell r="J36" t="str">
            <v>青森県</v>
          </cell>
          <cell r="K36" t="str">
            <v>青森県立</v>
          </cell>
          <cell r="L36" t="str">
            <v>名久井農業高等学校</v>
          </cell>
          <cell r="M36" t="str">
            <v>〒039-0502</v>
          </cell>
          <cell r="N36" t="str">
            <v>三戸郡南部町大字下名久井字下諏訪平1</v>
          </cell>
          <cell r="O36" t="str">
            <v>0178-76-2215</v>
          </cell>
          <cell r="R36">
            <v>1</v>
          </cell>
        </row>
        <row r="37">
          <cell r="H37">
            <v>20406</v>
          </cell>
          <cell r="I37" t="str">
            <v>東北</v>
          </cell>
          <cell r="J37" t="str">
            <v>青森県</v>
          </cell>
          <cell r="K37" t="str">
            <v>青森県立</v>
          </cell>
          <cell r="L37" t="str">
            <v>七戸高等学校</v>
          </cell>
          <cell r="M37" t="str">
            <v>〒039-2516</v>
          </cell>
          <cell r="N37" t="str">
            <v>上北郡七戸町字舘野47-31</v>
          </cell>
          <cell r="O37" t="str">
            <v>0176-62-4111</v>
          </cell>
          <cell r="R37">
            <v>1</v>
          </cell>
        </row>
        <row r="38">
          <cell r="H38">
            <v>20407</v>
          </cell>
          <cell r="I38" t="str">
            <v>東北</v>
          </cell>
          <cell r="J38" t="str">
            <v>青森県</v>
          </cell>
          <cell r="K38" t="str">
            <v>青森県立</v>
          </cell>
          <cell r="L38" t="str">
            <v>柏木農業高等学校</v>
          </cell>
          <cell r="M38" t="str">
            <v>〒036-0112</v>
          </cell>
          <cell r="N38" t="str">
            <v>平川市荒田上駒田130</v>
          </cell>
          <cell r="O38" t="str">
            <v>0172-44-3015</v>
          </cell>
          <cell r="R38">
            <v>1</v>
          </cell>
        </row>
        <row r="39">
          <cell r="H39">
            <v>20501</v>
          </cell>
          <cell r="I39" t="str">
            <v>東北</v>
          </cell>
          <cell r="J39" t="str">
            <v>岩手県</v>
          </cell>
          <cell r="K39" t="str">
            <v>岩手県立</v>
          </cell>
          <cell r="L39" t="str">
            <v>久慈東高等学校</v>
          </cell>
          <cell r="M39" t="str">
            <v>〒028-0021</v>
          </cell>
          <cell r="N39" t="str">
            <v>久慈市門前第36地割10番地</v>
          </cell>
          <cell r="O39" t="str">
            <v>0194-53-4371</v>
          </cell>
          <cell r="R39">
            <v>1</v>
          </cell>
        </row>
        <row r="40">
          <cell r="H40">
            <v>20502</v>
          </cell>
          <cell r="I40" t="str">
            <v>東北</v>
          </cell>
          <cell r="J40" t="str">
            <v>岩手県</v>
          </cell>
          <cell r="K40" t="str">
            <v>岩手県立</v>
          </cell>
          <cell r="L40" t="str">
            <v>一戸高等学校</v>
          </cell>
          <cell r="M40" t="str">
            <v>〒028-5312</v>
          </cell>
          <cell r="N40" t="str">
            <v>二戸郡一戸町一戸字蒔前６０－１</v>
          </cell>
          <cell r="O40" t="str">
            <v>0195-33-3042</v>
          </cell>
          <cell r="R40">
            <v>1</v>
          </cell>
        </row>
        <row r="41">
          <cell r="H41">
            <v>20503</v>
          </cell>
          <cell r="I41" t="str">
            <v>東北</v>
          </cell>
          <cell r="J41" t="str">
            <v>岩手県</v>
          </cell>
          <cell r="K41" t="str">
            <v>岩手県立</v>
          </cell>
          <cell r="L41" t="str">
            <v>盛岡農業高等学校</v>
          </cell>
          <cell r="M41" t="str">
            <v>〒020-0605</v>
          </cell>
          <cell r="N41" t="str">
            <v>滝沢市砂込1463</v>
          </cell>
          <cell r="O41" t="str">
            <v>019-688-4211</v>
          </cell>
          <cell r="R41">
            <v>1</v>
          </cell>
        </row>
        <row r="42">
          <cell r="H42">
            <v>20505</v>
          </cell>
          <cell r="I42" t="str">
            <v>東北</v>
          </cell>
          <cell r="J42" t="str">
            <v>岩手県</v>
          </cell>
          <cell r="K42" t="str">
            <v>岩手県立</v>
          </cell>
          <cell r="L42" t="str">
            <v>花巻農業高等学校</v>
          </cell>
          <cell r="M42" t="str">
            <v>〒025-0004</v>
          </cell>
          <cell r="N42" t="str">
            <v>花巻市葛1-68</v>
          </cell>
          <cell r="O42" t="str">
            <v>0198-26-3131</v>
          </cell>
          <cell r="R42">
            <v>1</v>
          </cell>
        </row>
        <row r="43">
          <cell r="H43">
            <v>20506</v>
          </cell>
          <cell r="I43" t="str">
            <v>東北</v>
          </cell>
          <cell r="J43" t="str">
            <v>岩手県</v>
          </cell>
          <cell r="K43" t="str">
            <v>岩手県立</v>
          </cell>
          <cell r="L43" t="str">
            <v>遠野緑峰高等学校</v>
          </cell>
          <cell r="M43" t="str">
            <v>〒028-0541</v>
          </cell>
          <cell r="N43" t="str">
            <v>遠野市松崎町白岩21-14-1</v>
          </cell>
          <cell r="O43" t="str">
            <v>0198-62-2827</v>
          </cell>
          <cell r="R43">
            <v>1</v>
          </cell>
        </row>
        <row r="44">
          <cell r="H44">
            <v>20508</v>
          </cell>
          <cell r="I44" t="str">
            <v>東北</v>
          </cell>
          <cell r="J44" t="str">
            <v>岩手県</v>
          </cell>
          <cell r="K44" t="str">
            <v>岩手県立</v>
          </cell>
          <cell r="L44" t="str">
            <v>水沢農業高等学校</v>
          </cell>
          <cell r="M44" t="str">
            <v>〒023-0402</v>
          </cell>
          <cell r="N44" t="str">
            <v>奥州市胆沢区小山字笹森1</v>
          </cell>
          <cell r="O44" t="str">
            <v>0197-47-0311</v>
          </cell>
          <cell r="R44">
            <v>1</v>
          </cell>
        </row>
        <row r="45">
          <cell r="H45">
            <v>20509</v>
          </cell>
          <cell r="I45" t="str">
            <v>東北</v>
          </cell>
          <cell r="J45" t="str">
            <v>岩手県</v>
          </cell>
          <cell r="K45" t="str">
            <v>岩手県立</v>
          </cell>
          <cell r="L45" t="str">
            <v>岩谷堂高等学校</v>
          </cell>
          <cell r="M45" t="str">
            <v>〒023-1101</v>
          </cell>
          <cell r="N45" t="str">
            <v>奥州市江刺区岩谷堂字根岸116</v>
          </cell>
          <cell r="O45" t="str">
            <v>0197-35-2017</v>
          </cell>
          <cell r="R45">
            <v>1</v>
          </cell>
        </row>
        <row r="46">
          <cell r="H46">
            <v>20511</v>
          </cell>
          <cell r="I46" t="str">
            <v>東北</v>
          </cell>
          <cell r="J46" t="str">
            <v>岩手県</v>
          </cell>
          <cell r="K46" t="str">
            <v>岩手県立</v>
          </cell>
          <cell r="L46" t="str">
            <v>千厩高等学校</v>
          </cell>
          <cell r="M46" t="str">
            <v>〒029-0855</v>
          </cell>
          <cell r="N46" t="str">
            <v>一関市千厩町千厩字石堂45-2</v>
          </cell>
          <cell r="O46" t="str">
            <v>0191-53-2091</v>
          </cell>
          <cell r="R46">
            <v>1</v>
          </cell>
        </row>
        <row r="47">
          <cell r="H47">
            <v>20512</v>
          </cell>
          <cell r="I47" t="str">
            <v>東北</v>
          </cell>
          <cell r="J47" t="str">
            <v>岩手県</v>
          </cell>
          <cell r="K47" t="str">
            <v>岩手県立</v>
          </cell>
          <cell r="L47" t="str">
            <v>大船渡東高等学校</v>
          </cell>
          <cell r="M47" t="str">
            <v>〒022-0006</v>
          </cell>
          <cell r="N47" t="str">
            <v>大船渡市立根町字冷清水1-1</v>
          </cell>
          <cell r="O47" t="str">
            <v>0192-26-2380</v>
          </cell>
          <cell r="R47">
            <v>1</v>
          </cell>
        </row>
        <row r="48">
          <cell r="H48">
            <v>20601</v>
          </cell>
          <cell r="I48" t="str">
            <v>東北</v>
          </cell>
          <cell r="J48" t="str">
            <v>宮城県</v>
          </cell>
          <cell r="K48" t="str">
            <v>宮城県</v>
          </cell>
          <cell r="L48" t="str">
            <v>伊具高等学校</v>
          </cell>
          <cell r="M48" t="str">
            <v>〒981-2153</v>
          </cell>
          <cell r="N48" t="str">
            <v>伊具郡丸森町字雁歌51</v>
          </cell>
          <cell r="O48" t="str">
            <v>0224-72-2020</v>
          </cell>
          <cell r="R48">
            <v>1</v>
          </cell>
        </row>
        <row r="49">
          <cell r="H49">
            <v>20602</v>
          </cell>
          <cell r="I49" t="str">
            <v>東北</v>
          </cell>
          <cell r="J49" t="str">
            <v>宮城県</v>
          </cell>
          <cell r="K49" t="str">
            <v>宮城県</v>
          </cell>
          <cell r="L49" t="str">
            <v>亘理高等学校</v>
          </cell>
          <cell r="M49" t="str">
            <v>〒989-2361</v>
          </cell>
          <cell r="N49" t="str">
            <v>亘理郡亘理町字舘南56-2</v>
          </cell>
          <cell r="O49" t="str">
            <v>0223-34-1213</v>
          </cell>
          <cell r="R49">
            <v>1</v>
          </cell>
        </row>
        <row r="50">
          <cell r="H50">
            <v>20603</v>
          </cell>
          <cell r="I50" t="str">
            <v>東北</v>
          </cell>
          <cell r="J50" t="str">
            <v>宮城県</v>
          </cell>
          <cell r="K50" t="str">
            <v>宮城県</v>
          </cell>
          <cell r="L50" t="str">
            <v>柴田農林高等学校</v>
          </cell>
          <cell r="M50" t="str">
            <v>〒989-1233</v>
          </cell>
          <cell r="N50" t="str">
            <v>柴田郡大河原町字上川原7-2</v>
          </cell>
          <cell r="O50" t="str">
            <v>0224-53-1049</v>
          </cell>
          <cell r="R50">
            <v>1</v>
          </cell>
        </row>
        <row r="51">
          <cell r="H51">
            <v>20604</v>
          </cell>
          <cell r="I51" t="str">
            <v>東北</v>
          </cell>
          <cell r="J51" t="str">
            <v>宮城県</v>
          </cell>
          <cell r="K51" t="str">
            <v>宮城県</v>
          </cell>
          <cell r="L51" t="str">
            <v>農業高等学校</v>
          </cell>
          <cell r="M51" t="str">
            <v>〒981-1242</v>
          </cell>
          <cell r="N51" t="str">
            <v>名取市高舘吉田字吉合66</v>
          </cell>
          <cell r="O51" t="str">
            <v>022-384-2511</v>
          </cell>
          <cell r="R51">
            <v>1</v>
          </cell>
        </row>
        <row r="52">
          <cell r="H52">
            <v>20605</v>
          </cell>
          <cell r="I52" t="str">
            <v>東北</v>
          </cell>
          <cell r="J52" t="str">
            <v>宮城県</v>
          </cell>
          <cell r="K52" t="str">
            <v>宮城県</v>
          </cell>
          <cell r="L52" t="str">
            <v>加美農業高等学校</v>
          </cell>
          <cell r="M52" t="str">
            <v>〒981-4111</v>
          </cell>
          <cell r="N52" t="str">
            <v>加美郡色麻町黒沢字北條152</v>
          </cell>
          <cell r="O52" t="str">
            <v>0229-65-3900</v>
          </cell>
          <cell r="R52">
            <v>1</v>
          </cell>
        </row>
        <row r="53">
          <cell r="H53">
            <v>20606</v>
          </cell>
          <cell r="I53" t="str">
            <v>東北</v>
          </cell>
          <cell r="J53" t="str">
            <v>宮城県</v>
          </cell>
          <cell r="K53" t="str">
            <v>宮城県</v>
          </cell>
          <cell r="L53" t="str">
            <v>南郷高等学校</v>
          </cell>
          <cell r="M53" t="str">
            <v>〒989-4204</v>
          </cell>
          <cell r="N53" t="str">
            <v>遠田郡美里町大柳字天神原7</v>
          </cell>
          <cell r="O53" t="str">
            <v>0229-58-1122</v>
          </cell>
          <cell r="R53">
            <v>1</v>
          </cell>
        </row>
        <row r="54">
          <cell r="H54">
            <v>20607</v>
          </cell>
          <cell r="I54" t="str">
            <v>東北</v>
          </cell>
          <cell r="J54" t="str">
            <v>宮城県</v>
          </cell>
          <cell r="K54" t="str">
            <v>宮城県</v>
          </cell>
          <cell r="L54" t="str">
            <v>小牛田農林高等学校</v>
          </cell>
          <cell r="M54" t="str">
            <v>〒987-0004</v>
          </cell>
          <cell r="N54" t="str">
            <v>遠田郡美里町牛飼字伊勢堂裏30</v>
          </cell>
          <cell r="O54" t="str">
            <v>0229-32-3125</v>
          </cell>
          <cell r="R54">
            <v>1</v>
          </cell>
        </row>
        <row r="55">
          <cell r="H55">
            <v>20608</v>
          </cell>
          <cell r="I55" t="str">
            <v>東北</v>
          </cell>
          <cell r="J55" t="str">
            <v>宮城県</v>
          </cell>
          <cell r="K55" t="str">
            <v>宮城県</v>
          </cell>
          <cell r="L55" t="str">
            <v>石巻北高等学校</v>
          </cell>
          <cell r="M55" t="str">
            <v>〒986-1111</v>
          </cell>
          <cell r="N55" t="str">
            <v>石巻市鹿又字用水向126</v>
          </cell>
          <cell r="O55" t="str">
            <v>0225-74-2211</v>
          </cell>
          <cell r="R55">
            <v>1</v>
          </cell>
        </row>
        <row r="56">
          <cell r="H56">
            <v>20609</v>
          </cell>
          <cell r="I56" t="str">
            <v>東北</v>
          </cell>
          <cell r="J56" t="str">
            <v>宮城県</v>
          </cell>
          <cell r="K56" t="str">
            <v>宮城県</v>
          </cell>
          <cell r="L56" t="str">
            <v>登米総合産業高等学校</v>
          </cell>
          <cell r="M56" t="str">
            <v>〒987-0602</v>
          </cell>
          <cell r="N56" t="str">
            <v xml:space="preserve">
登米市中田町上沼字北桜場223-1
</v>
          </cell>
          <cell r="O56" t="str">
            <v>0220-34-4666</v>
          </cell>
          <cell r="R56">
            <v>1</v>
          </cell>
        </row>
        <row r="57">
          <cell r="H57">
            <v>20611</v>
          </cell>
          <cell r="I57" t="str">
            <v>東北</v>
          </cell>
          <cell r="J57" t="str">
            <v>宮城県</v>
          </cell>
          <cell r="K57" t="str">
            <v>宮城県</v>
          </cell>
          <cell r="L57" t="str">
            <v>迫桜高等学校</v>
          </cell>
          <cell r="M57" t="str">
            <v>〒989-5502</v>
          </cell>
          <cell r="N57" t="str">
            <v>栗原市若柳字川南戸ノ西184</v>
          </cell>
          <cell r="O57" t="str">
            <v>0228-35-1818</v>
          </cell>
          <cell r="R57">
            <v>1</v>
          </cell>
        </row>
        <row r="58">
          <cell r="H58">
            <v>20612</v>
          </cell>
          <cell r="I58" t="str">
            <v>東北</v>
          </cell>
          <cell r="J58" t="str">
            <v>宮城県</v>
          </cell>
          <cell r="K58" t="str">
            <v>宮城県</v>
          </cell>
          <cell r="L58" t="str">
            <v>本吉響高等学校</v>
          </cell>
          <cell r="M58" t="str">
            <v>〒988-0341</v>
          </cell>
          <cell r="N58" t="str">
            <v>気仙沼市本吉町津谷桜子2-24</v>
          </cell>
          <cell r="O58" t="str">
            <v>0226-42-2627</v>
          </cell>
          <cell r="R58">
            <v>1</v>
          </cell>
        </row>
        <row r="59">
          <cell r="H59">
            <v>20701</v>
          </cell>
          <cell r="I59" t="str">
            <v>東北</v>
          </cell>
          <cell r="J59" t="str">
            <v>秋田県</v>
          </cell>
          <cell r="K59" t="str">
            <v>秋田県立</v>
          </cell>
          <cell r="L59" t="str">
            <v>秋田北鷹高等学校</v>
          </cell>
          <cell r="M59" t="str">
            <v>〒018-3314</v>
          </cell>
          <cell r="N59" t="str">
            <v>北秋田市伊勢町1-1</v>
          </cell>
          <cell r="O59" t="str">
            <v>0186-60-0151</v>
          </cell>
          <cell r="R59">
            <v>1</v>
          </cell>
        </row>
        <row r="60">
          <cell r="H60">
            <v>20702</v>
          </cell>
          <cell r="I60" t="str">
            <v>東北</v>
          </cell>
          <cell r="J60" t="str">
            <v>秋田県</v>
          </cell>
          <cell r="K60" t="str">
            <v>秋田県立</v>
          </cell>
          <cell r="L60" t="str">
            <v>能代西高等学校</v>
          </cell>
          <cell r="M60" t="str">
            <v>〒016-0005</v>
          </cell>
          <cell r="N60" t="str">
            <v>能代市真壁地字上野193</v>
          </cell>
          <cell r="O60" t="str">
            <v>0185-52-3218</v>
          </cell>
          <cell r="R60">
            <v>1</v>
          </cell>
        </row>
        <row r="61">
          <cell r="H61">
            <v>20703</v>
          </cell>
          <cell r="I61" t="str">
            <v>東北</v>
          </cell>
          <cell r="J61" t="str">
            <v>秋田県</v>
          </cell>
          <cell r="K61" t="str">
            <v>秋田県立</v>
          </cell>
          <cell r="L61" t="str">
            <v>金足農業高等学校</v>
          </cell>
          <cell r="M61" t="str">
            <v>〒010-0126</v>
          </cell>
          <cell r="N61" t="str">
            <v>秋田市金足追分字海老穴 102-4</v>
          </cell>
          <cell r="O61" t="str">
            <v>018-873-3311</v>
          </cell>
          <cell r="R61">
            <v>1</v>
          </cell>
        </row>
        <row r="62">
          <cell r="H62">
            <v>20704</v>
          </cell>
          <cell r="I62" t="str">
            <v>東北</v>
          </cell>
          <cell r="J62" t="str">
            <v>秋田県</v>
          </cell>
          <cell r="K62" t="str">
            <v>秋田県立</v>
          </cell>
          <cell r="L62" t="str">
            <v>西目高等学校</v>
          </cell>
          <cell r="M62" t="str">
            <v>〒018-0604</v>
          </cell>
          <cell r="N62" t="str">
            <v>由利本荘市西目町沼田字新道下2-142</v>
          </cell>
          <cell r="O62" t="str">
            <v>0184-33-2203</v>
          </cell>
          <cell r="R62">
            <v>1</v>
          </cell>
        </row>
        <row r="63">
          <cell r="H63">
            <v>20705</v>
          </cell>
          <cell r="I63" t="str">
            <v>東北</v>
          </cell>
          <cell r="J63" t="str">
            <v>秋田県</v>
          </cell>
          <cell r="K63" t="str">
            <v>秋田県立</v>
          </cell>
          <cell r="L63" t="str">
            <v>大曲農業高等学校</v>
          </cell>
          <cell r="M63" t="str">
            <v>〒014-0054</v>
          </cell>
          <cell r="N63" t="str">
            <v xml:space="preserve">大仙市大曲金谷町26-9　 </v>
          </cell>
          <cell r="O63" t="str">
            <v>0187-63-2257</v>
          </cell>
          <cell r="R63">
            <v>1</v>
          </cell>
        </row>
        <row r="64">
          <cell r="H64">
            <v>20706</v>
          </cell>
          <cell r="I64" t="str">
            <v>東北</v>
          </cell>
          <cell r="J64" t="str">
            <v>秋田県</v>
          </cell>
          <cell r="K64" t="str">
            <v>秋田県立</v>
          </cell>
          <cell r="L64" t="str">
            <v>増田高等学校</v>
          </cell>
          <cell r="M64" t="str">
            <v>〒019-0701</v>
          </cell>
          <cell r="N64" t="str">
            <v>横手市増田町増田字一本柳137</v>
          </cell>
          <cell r="O64" t="str">
            <v>0182-45-2073</v>
          </cell>
          <cell r="R64">
            <v>1</v>
          </cell>
        </row>
        <row r="65">
          <cell r="H65">
            <v>20801</v>
          </cell>
          <cell r="I65" t="str">
            <v>東北</v>
          </cell>
          <cell r="J65" t="str">
            <v>山形県</v>
          </cell>
          <cell r="K65" t="str">
            <v>山形県立</v>
          </cell>
          <cell r="L65" t="str">
            <v>置賜農業高等学校</v>
          </cell>
          <cell r="M65" t="str">
            <v>〒999-0121</v>
          </cell>
          <cell r="N65" t="str">
            <v>東置賜郡川西町大字上小松3723</v>
          </cell>
          <cell r="O65" t="str">
            <v>0238-42-2101</v>
          </cell>
          <cell r="R65">
            <v>1</v>
          </cell>
        </row>
        <row r="66">
          <cell r="H66">
            <v>20804</v>
          </cell>
          <cell r="I66" t="str">
            <v>東北</v>
          </cell>
          <cell r="J66" t="str">
            <v>山形県</v>
          </cell>
          <cell r="K66" t="str">
            <v>山形県立</v>
          </cell>
          <cell r="L66" t="str">
            <v>村山産業高等学校</v>
          </cell>
          <cell r="M66" t="str">
            <v>〒995-0011</v>
          </cell>
          <cell r="N66" t="str">
            <v>村山市楯岡北町1-3-1</v>
          </cell>
          <cell r="O66" t="str">
            <v>0237-55-2537</v>
          </cell>
          <cell r="R66">
            <v>1</v>
          </cell>
        </row>
        <row r="67">
          <cell r="H67">
            <v>20805</v>
          </cell>
          <cell r="I67" t="str">
            <v>東北</v>
          </cell>
          <cell r="J67" t="str">
            <v>山形県</v>
          </cell>
          <cell r="K67" t="str">
            <v>山形県立</v>
          </cell>
          <cell r="L67" t="str">
            <v>新庄神室産業高等学校</v>
          </cell>
          <cell r="M67" t="str">
            <v>〒996-0051</v>
          </cell>
          <cell r="N67" t="str">
            <v>新庄市松本370</v>
          </cell>
          <cell r="O67" t="str">
            <v>0233-28-8777</v>
          </cell>
          <cell r="R67">
            <v>1</v>
          </cell>
        </row>
        <row r="68">
          <cell r="H68">
            <v>20806</v>
          </cell>
          <cell r="I68" t="str">
            <v>東北</v>
          </cell>
          <cell r="J68" t="str">
            <v>山形県</v>
          </cell>
          <cell r="K68" t="str">
            <v>山形県立</v>
          </cell>
          <cell r="L68" t="str">
            <v>庄内農業高等学校</v>
          </cell>
          <cell r="M68" t="str">
            <v>〒999-7601</v>
          </cell>
          <cell r="N68" t="str">
            <v>鶴岡市藤島字古楯跡221</v>
          </cell>
          <cell r="O68" t="str">
            <v>0235-64-2151</v>
          </cell>
          <cell r="R68">
            <v>1</v>
          </cell>
        </row>
        <row r="69">
          <cell r="H69">
            <v>20807</v>
          </cell>
          <cell r="I69" t="str">
            <v>東北</v>
          </cell>
          <cell r="J69" t="str">
            <v>山形県</v>
          </cell>
          <cell r="K69" t="str">
            <v>山形県立</v>
          </cell>
          <cell r="L69" t="str">
            <v>上山明新館高等学校</v>
          </cell>
          <cell r="M69" t="str">
            <v>〒999-3193</v>
          </cell>
          <cell r="N69" t="str">
            <v>上山市仙石650</v>
          </cell>
          <cell r="O69" t="str">
            <v>023-672-1700</v>
          </cell>
          <cell r="R69">
            <v>1</v>
          </cell>
        </row>
        <row r="70">
          <cell r="H70">
            <v>20901</v>
          </cell>
          <cell r="I70" t="str">
            <v>東北</v>
          </cell>
          <cell r="J70" t="str">
            <v>福島県</v>
          </cell>
          <cell r="K70" t="str">
            <v>福島県立</v>
          </cell>
          <cell r="L70" t="str">
            <v>福島明成高等学校</v>
          </cell>
          <cell r="M70" t="str">
            <v>〒960-1192</v>
          </cell>
          <cell r="N70" t="str">
            <v>福島市永井川字北原田1</v>
          </cell>
          <cell r="O70" t="str">
            <v>024-546-3381</v>
          </cell>
          <cell r="R70">
            <v>1</v>
          </cell>
        </row>
        <row r="71">
          <cell r="H71">
            <v>20902</v>
          </cell>
          <cell r="I71" t="str">
            <v>東北</v>
          </cell>
          <cell r="J71" t="str">
            <v>福島県</v>
          </cell>
          <cell r="K71" t="str">
            <v>福島県立</v>
          </cell>
          <cell r="L71" t="str">
            <v>安達東高等学校</v>
          </cell>
          <cell r="M71" t="str">
            <v>〒964-0316</v>
          </cell>
          <cell r="N71" t="str">
            <v>二本松市下長折字真角13</v>
          </cell>
          <cell r="O71" t="str">
            <v>0243-55-2121</v>
          </cell>
          <cell r="R71">
            <v>1</v>
          </cell>
        </row>
        <row r="72">
          <cell r="H72">
            <v>20903</v>
          </cell>
          <cell r="I72" t="str">
            <v>東北</v>
          </cell>
          <cell r="J72" t="str">
            <v>福島県</v>
          </cell>
          <cell r="K72" t="str">
            <v>福島県立</v>
          </cell>
          <cell r="L72" t="str">
            <v>岩瀬農業高等学校</v>
          </cell>
          <cell r="M72" t="str">
            <v>〒969-0401</v>
          </cell>
          <cell r="N72" t="str">
            <v>岩瀬郡鏡石町桜町207</v>
          </cell>
          <cell r="O72" t="str">
            <v>0248-62-3145</v>
          </cell>
          <cell r="R72">
            <v>1</v>
          </cell>
        </row>
        <row r="73">
          <cell r="H73">
            <v>20904</v>
          </cell>
          <cell r="I73" t="str">
            <v>東北</v>
          </cell>
          <cell r="J73" t="str">
            <v>福島県</v>
          </cell>
          <cell r="K73" t="str">
            <v>福島県立</v>
          </cell>
          <cell r="L73" t="str">
            <v>白河実業高等学校</v>
          </cell>
          <cell r="M73" t="str">
            <v>〒961-0822</v>
          </cell>
          <cell r="N73" t="str">
            <v>白河市瀬戸原6-1</v>
          </cell>
          <cell r="O73" t="str">
            <v>0248-24-1176</v>
          </cell>
          <cell r="R73">
            <v>1</v>
          </cell>
        </row>
        <row r="74">
          <cell r="H74">
            <v>20905</v>
          </cell>
          <cell r="I74" t="str">
            <v>東北</v>
          </cell>
          <cell r="J74" t="str">
            <v>福島県</v>
          </cell>
          <cell r="K74" t="str">
            <v>福島県立</v>
          </cell>
          <cell r="L74" t="str">
            <v>修明高等学校</v>
          </cell>
          <cell r="M74" t="str">
            <v>〒963-6131</v>
          </cell>
          <cell r="N74" t="str">
            <v>東白川郡棚倉町大字棚倉字東中居63</v>
          </cell>
          <cell r="O74" t="str">
            <v>0247-33-3214</v>
          </cell>
          <cell r="R74">
            <v>1</v>
          </cell>
        </row>
        <row r="75">
          <cell r="H75">
            <v>20906</v>
          </cell>
          <cell r="I75" t="str">
            <v>東北</v>
          </cell>
          <cell r="J75" t="str">
            <v>福島県</v>
          </cell>
          <cell r="K75" t="str">
            <v>福島県立</v>
          </cell>
          <cell r="L75" t="str">
            <v>小野高等学校</v>
          </cell>
          <cell r="M75" t="str">
            <v>〒963-3401</v>
          </cell>
          <cell r="N75" t="str">
            <v>田村郡小野町大字小野新町字宿ノ後63</v>
          </cell>
          <cell r="O75" t="str">
            <v>0247-72-3171</v>
          </cell>
          <cell r="R75">
            <v>1</v>
          </cell>
        </row>
        <row r="76">
          <cell r="H76">
            <v>20907</v>
          </cell>
          <cell r="I76" t="str">
            <v>東北</v>
          </cell>
          <cell r="J76" t="str">
            <v>福島県</v>
          </cell>
          <cell r="K76" t="str">
            <v>福島県立</v>
          </cell>
          <cell r="L76" t="str">
            <v>耶麻農業高等学校</v>
          </cell>
          <cell r="M76" t="str">
            <v>〒969-4152</v>
          </cell>
          <cell r="N76" t="str">
            <v>喜多方市山都町字上の山平4299番地１</v>
          </cell>
          <cell r="O76" t="str">
            <v>0241-38-2018</v>
          </cell>
          <cell r="R76">
            <v>1</v>
          </cell>
        </row>
        <row r="77">
          <cell r="H77">
            <v>20908</v>
          </cell>
          <cell r="I77" t="str">
            <v>東北</v>
          </cell>
          <cell r="J77" t="str">
            <v>福島県</v>
          </cell>
          <cell r="K77" t="str">
            <v>福島県立</v>
          </cell>
          <cell r="L77" t="str">
            <v>会津農林高等学校</v>
          </cell>
          <cell r="M77" t="str">
            <v>〒969-6546</v>
          </cell>
          <cell r="N77" t="str">
            <v>河沼郡会津坂下町字曲田1391</v>
          </cell>
          <cell r="O77" t="str">
            <v>0242-83-4115</v>
          </cell>
          <cell r="R77">
            <v>1</v>
          </cell>
        </row>
        <row r="78">
          <cell r="H78">
            <v>20910</v>
          </cell>
          <cell r="I78" t="str">
            <v>東北</v>
          </cell>
          <cell r="J78" t="str">
            <v>福島県</v>
          </cell>
          <cell r="K78" t="str">
            <v>福島県立</v>
          </cell>
          <cell r="L78" t="str">
            <v>磐城農業高等学校</v>
          </cell>
          <cell r="M78" t="str">
            <v>〒974-8261</v>
          </cell>
          <cell r="N78" t="str">
            <v>いわき市植田町小名田６０番地</v>
          </cell>
          <cell r="O78" t="str">
            <v>0246-63-3310</v>
          </cell>
          <cell r="R78">
            <v>1</v>
          </cell>
        </row>
        <row r="79">
          <cell r="H79">
            <v>20912</v>
          </cell>
          <cell r="I79" t="str">
            <v>東北</v>
          </cell>
          <cell r="J79" t="str">
            <v>福島県</v>
          </cell>
          <cell r="K79" t="str">
            <v>福島県立</v>
          </cell>
          <cell r="L79" t="str">
            <v>相馬農業高等学校</v>
          </cell>
          <cell r="M79" t="str">
            <v>〒975-0012</v>
          </cell>
          <cell r="N79" t="str">
            <v>南相馬市原町区三島町１丁目６５</v>
          </cell>
          <cell r="O79" t="str">
            <v>0244-23-5175</v>
          </cell>
          <cell r="R79">
            <v>1</v>
          </cell>
        </row>
        <row r="80">
          <cell r="H80">
            <v>20913</v>
          </cell>
          <cell r="I80" t="str">
            <v>東北</v>
          </cell>
          <cell r="J80" t="str">
            <v>福島県</v>
          </cell>
          <cell r="K80" t="str">
            <v>福島県立</v>
          </cell>
          <cell r="L80" t="str">
            <v>相馬農業高等学校飯舘校</v>
          </cell>
          <cell r="M80" t="str">
            <v>〒960-1102</v>
          </cell>
          <cell r="N80" t="str">
            <v>福島市永井川字中西田14-1</v>
          </cell>
          <cell r="O80" t="str">
            <v>024-539-7787</v>
          </cell>
          <cell r="R80">
            <v>1</v>
          </cell>
        </row>
        <row r="81">
          <cell r="H81">
            <v>20914</v>
          </cell>
          <cell r="I81" t="str">
            <v>東北</v>
          </cell>
          <cell r="J81" t="str">
            <v>福島県</v>
          </cell>
          <cell r="K81" t="str">
            <v>福島県立</v>
          </cell>
          <cell r="L81" t="str">
            <v>ふたば未来学園高等学校</v>
          </cell>
          <cell r="M81" t="str">
            <v>〒979-0403</v>
          </cell>
          <cell r="N81" t="str">
            <v>双葉郡広野町大字下浅見川字築地１２</v>
          </cell>
          <cell r="O81" t="str">
            <v>0240-23-6825　</v>
          </cell>
          <cell r="R81">
            <v>1</v>
          </cell>
        </row>
        <row r="82">
          <cell r="H82">
            <v>31001</v>
          </cell>
          <cell r="I82" t="str">
            <v>関東</v>
          </cell>
          <cell r="J82" t="str">
            <v>茨城県</v>
          </cell>
          <cell r="K82" t="str">
            <v>茨城県立</v>
          </cell>
          <cell r="L82" t="str">
            <v>大子清流高等学校</v>
          </cell>
          <cell r="M82" t="str">
            <v>〒319-3526</v>
          </cell>
          <cell r="N82" t="str">
            <v>久慈郡大子町大子224</v>
          </cell>
          <cell r="O82" t="str">
            <v>0295-72-0079</v>
          </cell>
          <cell r="R82">
            <v>1</v>
          </cell>
        </row>
        <row r="83">
          <cell r="H83">
            <v>31002</v>
          </cell>
          <cell r="I83" t="str">
            <v>関東</v>
          </cell>
          <cell r="J83" t="str">
            <v>茨城県</v>
          </cell>
          <cell r="K83" t="str">
            <v>茨城県立</v>
          </cell>
          <cell r="L83" t="str">
            <v>水戸農業高等学校</v>
          </cell>
          <cell r="M83" t="str">
            <v>〒311-0114</v>
          </cell>
          <cell r="N83" t="str">
            <v>那珂市東木倉983</v>
          </cell>
          <cell r="O83" t="str">
            <v>029-298-6266</v>
          </cell>
          <cell r="R83">
            <v>3</v>
          </cell>
        </row>
        <row r="84">
          <cell r="H84">
            <v>31003</v>
          </cell>
          <cell r="I84" t="str">
            <v>関東</v>
          </cell>
          <cell r="J84" t="str">
            <v>茨城県</v>
          </cell>
          <cell r="K84" t="str">
            <v>茨城県立</v>
          </cell>
          <cell r="L84" t="str">
            <v>水戸農業高等学校　定時制</v>
          </cell>
          <cell r="M84" t="str">
            <v>〒311-0114</v>
          </cell>
          <cell r="N84" t="str">
            <v>那珂市東木倉983</v>
          </cell>
          <cell r="O84" t="str">
            <v>029-298-6266</v>
          </cell>
          <cell r="R84">
            <v>1</v>
          </cell>
        </row>
        <row r="85">
          <cell r="H85">
            <v>31004</v>
          </cell>
          <cell r="I85" t="str">
            <v>関東</v>
          </cell>
          <cell r="J85" t="str">
            <v>茨城県</v>
          </cell>
          <cell r="K85" t="str">
            <v>茨城県立</v>
          </cell>
          <cell r="L85" t="str">
            <v>鉾田農業高等学校</v>
          </cell>
          <cell r="M85" t="str">
            <v>〒311-1503</v>
          </cell>
          <cell r="N85" t="str">
            <v>鉾田市徳宿2997-1</v>
          </cell>
          <cell r="O85" t="str">
            <v>0291-36-3329</v>
          </cell>
          <cell r="R85">
            <v>1</v>
          </cell>
        </row>
        <row r="86">
          <cell r="H86">
            <v>31005</v>
          </cell>
          <cell r="I86" t="str">
            <v>関東</v>
          </cell>
          <cell r="J86" t="str">
            <v>茨城県</v>
          </cell>
          <cell r="K86" t="str">
            <v>茨城県立</v>
          </cell>
          <cell r="L86" t="str">
            <v>石岡第一高等学校</v>
          </cell>
          <cell r="M86" t="str">
            <v>〒315-0001</v>
          </cell>
          <cell r="N86" t="str">
            <v>石岡市石岡1-9</v>
          </cell>
          <cell r="O86" t="str">
            <v>0299-22-4135</v>
          </cell>
          <cell r="R86">
            <v>1</v>
          </cell>
        </row>
        <row r="87">
          <cell r="H87">
            <v>31006</v>
          </cell>
          <cell r="I87" t="str">
            <v>関東</v>
          </cell>
          <cell r="J87" t="str">
            <v>茨城県</v>
          </cell>
          <cell r="K87" t="str">
            <v>茨城県立</v>
          </cell>
          <cell r="L87" t="str">
            <v>江戸崎総合高等学校</v>
          </cell>
          <cell r="M87" t="str">
            <v>〒300-0504</v>
          </cell>
          <cell r="N87" t="str">
            <v>稲敷市江戸崎甲476-2</v>
          </cell>
          <cell r="O87" t="str">
            <v>029-892-2103</v>
          </cell>
          <cell r="R87">
            <v>2</v>
          </cell>
        </row>
        <row r="88">
          <cell r="H88">
            <v>31007</v>
          </cell>
          <cell r="I88" t="str">
            <v>関東</v>
          </cell>
          <cell r="J88" t="str">
            <v>茨城県</v>
          </cell>
          <cell r="K88" t="str">
            <v>茨城県立</v>
          </cell>
          <cell r="L88" t="str">
            <v>真壁高等学校</v>
          </cell>
          <cell r="M88" t="str">
            <v>〒300-4417</v>
          </cell>
          <cell r="N88" t="str">
            <v>桜川市真壁町飯塚210</v>
          </cell>
          <cell r="O88" t="str">
            <v>0296-55-3715</v>
          </cell>
          <cell r="R88">
            <v>1</v>
          </cell>
        </row>
        <row r="89">
          <cell r="H89">
            <v>31008</v>
          </cell>
          <cell r="I89" t="str">
            <v>関東</v>
          </cell>
          <cell r="J89" t="str">
            <v>茨城県</v>
          </cell>
          <cell r="K89" t="str">
            <v>茨城県立</v>
          </cell>
          <cell r="L89" t="str">
            <v>坂東総合高等学校</v>
          </cell>
          <cell r="M89" t="str">
            <v>〒306-0501</v>
          </cell>
          <cell r="N89" t="str">
            <v>坂東市逆井2833-115</v>
          </cell>
          <cell r="O89" t="str">
            <v>0280-88-1011</v>
          </cell>
          <cell r="R89">
            <v>1</v>
          </cell>
        </row>
        <row r="90">
          <cell r="H90">
            <v>31009</v>
          </cell>
          <cell r="I90" t="str">
            <v>関東</v>
          </cell>
          <cell r="J90" t="str">
            <v>茨城県</v>
          </cell>
          <cell r="K90" t="str">
            <v>茨城県立</v>
          </cell>
          <cell r="L90" t="str">
            <v>高萩高等学校</v>
          </cell>
          <cell r="M90" t="str">
            <v>〒318-0034</v>
          </cell>
          <cell r="N90" t="str">
            <v>高萩市高萩1111</v>
          </cell>
          <cell r="O90" t="str">
            <v>0293-22-3161</v>
          </cell>
          <cell r="R90">
            <v>1</v>
          </cell>
        </row>
        <row r="91">
          <cell r="H91">
            <v>31010</v>
          </cell>
          <cell r="I91" t="str">
            <v>関東</v>
          </cell>
          <cell r="J91" t="str">
            <v>茨城県</v>
          </cell>
          <cell r="K91" t="str">
            <v>茨城県立</v>
          </cell>
          <cell r="L91" t="str">
            <v>鉾田第二高等学校</v>
          </cell>
          <cell r="M91" t="str">
            <v>〒311-1517</v>
          </cell>
          <cell r="N91" t="str">
            <v>鉾田市鉾田1158</v>
          </cell>
          <cell r="O91" t="str">
            <v>0291-33-2171</v>
          </cell>
          <cell r="R91">
            <v>1</v>
          </cell>
        </row>
        <row r="92">
          <cell r="H92">
            <v>31101</v>
          </cell>
          <cell r="I92" t="str">
            <v>関東</v>
          </cell>
          <cell r="J92" t="str">
            <v>栃木県</v>
          </cell>
          <cell r="K92" t="str">
            <v>栃木県立</v>
          </cell>
          <cell r="L92" t="str">
            <v>宇都宮白楊高等学校</v>
          </cell>
          <cell r="M92" t="str">
            <v>〒321-0954</v>
          </cell>
          <cell r="N92" t="str">
            <v>宇都宮市元今泉８丁目２番１号</v>
          </cell>
          <cell r="O92" t="str">
            <v>028-661-1525</v>
          </cell>
          <cell r="R92">
            <v>1</v>
          </cell>
        </row>
        <row r="93">
          <cell r="H93">
            <v>31102</v>
          </cell>
          <cell r="I93" t="str">
            <v>関東</v>
          </cell>
          <cell r="J93" t="str">
            <v>栃木県</v>
          </cell>
          <cell r="K93" t="str">
            <v>栃木県立</v>
          </cell>
          <cell r="L93" t="str">
            <v>鹿沼南高等学校</v>
          </cell>
          <cell r="M93" t="str">
            <v>〒322-0524</v>
          </cell>
          <cell r="N93" t="str">
            <v>鹿沼市みなみ町8-73</v>
          </cell>
          <cell r="O93" t="str">
            <v>0289-75-2231</v>
          </cell>
          <cell r="R93">
            <v>1</v>
          </cell>
        </row>
        <row r="94">
          <cell r="H94">
            <v>31103</v>
          </cell>
          <cell r="I94" t="str">
            <v>関東</v>
          </cell>
          <cell r="J94" t="str">
            <v>栃木県</v>
          </cell>
          <cell r="K94" t="str">
            <v>栃木県立</v>
          </cell>
          <cell r="L94" t="str">
            <v>小山北桜高等学校</v>
          </cell>
          <cell r="M94" t="str">
            <v>〒323-0802</v>
          </cell>
          <cell r="N94" t="str">
            <v>小山市東山田448-29</v>
          </cell>
          <cell r="O94" t="str">
            <v>0285-49-2932</v>
          </cell>
          <cell r="R94">
            <v>1</v>
          </cell>
        </row>
        <row r="95">
          <cell r="H95">
            <v>31104</v>
          </cell>
          <cell r="I95" t="str">
            <v>関東</v>
          </cell>
          <cell r="J95" t="str">
            <v>栃木県</v>
          </cell>
          <cell r="K95" t="str">
            <v>栃木県立</v>
          </cell>
          <cell r="L95" t="str">
            <v>栃木農業高等学校</v>
          </cell>
          <cell r="M95" t="str">
            <v>〒328-0054</v>
          </cell>
          <cell r="N95" t="str">
            <v>栃木市平井町911</v>
          </cell>
          <cell r="O95" t="str">
            <v>0282-22-0326</v>
          </cell>
          <cell r="R95">
            <v>1</v>
          </cell>
        </row>
        <row r="96">
          <cell r="H96">
            <v>31105</v>
          </cell>
          <cell r="I96" t="str">
            <v>関東</v>
          </cell>
          <cell r="J96" t="str">
            <v>栃木県</v>
          </cell>
          <cell r="K96" t="str">
            <v>栃木県立</v>
          </cell>
          <cell r="L96" t="str">
            <v>真岡北陵高等学校</v>
          </cell>
          <cell r="M96" t="str">
            <v>〒321-4415</v>
          </cell>
          <cell r="N96" t="str">
            <v>真岡市下篭谷396</v>
          </cell>
          <cell r="O96" t="str">
            <v>0285-82-3415</v>
          </cell>
          <cell r="R96">
            <v>1</v>
          </cell>
        </row>
        <row r="97">
          <cell r="H97">
            <v>31106</v>
          </cell>
          <cell r="I97" t="str">
            <v>関東</v>
          </cell>
          <cell r="J97" t="str">
            <v>栃木県</v>
          </cell>
          <cell r="K97" t="str">
            <v>栃木県立</v>
          </cell>
          <cell r="L97" t="str">
            <v>那須拓陽高等学校</v>
          </cell>
          <cell r="M97" t="str">
            <v>〒329-2712</v>
          </cell>
          <cell r="N97" t="str">
            <v>那須塩原市下永田4丁目3番地52</v>
          </cell>
          <cell r="O97" t="str">
            <v>0287-36-1225</v>
          </cell>
          <cell r="R97">
            <v>1</v>
          </cell>
        </row>
        <row r="98">
          <cell r="H98">
            <v>31107</v>
          </cell>
          <cell r="I98" t="str">
            <v>関東</v>
          </cell>
          <cell r="J98" t="str">
            <v>栃木県</v>
          </cell>
          <cell r="K98" t="str">
            <v>栃木県立</v>
          </cell>
          <cell r="L98" t="str">
            <v>矢板高等学校</v>
          </cell>
          <cell r="M98" t="str">
            <v>〒329-2155</v>
          </cell>
          <cell r="N98" t="str">
            <v>矢板市片俣618-2</v>
          </cell>
          <cell r="O98" t="str">
            <v>0287-43-1231</v>
          </cell>
          <cell r="R98">
            <v>1</v>
          </cell>
        </row>
        <row r="99">
          <cell r="H99">
            <v>31201</v>
          </cell>
          <cell r="I99" t="str">
            <v>関東</v>
          </cell>
          <cell r="J99" t="str">
            <v>群馬県</v>
          </cell>
          <cell r="K99" t="str">
            <v>群馬県立</v>
          </cell>
          <cell r="L99" t="str">
            <v>勢多農林高等学校</v>
          </cell>
          <cell r="M99" t="str">
            <v>〒371-0017</v>
          </cell>
          <cell r="N99" t="str">
            <v>前橋市日吉町2-25-1</v>
          </cell>
          <cell r="O99" t="str">
            <v>027-231-2403</v>
          </cell>
          <cell r="R99">
            <v>1</v>
          </cell>
        </row>
        <row r="100">
          <cell r="H100">
            <v>31202</v>
          </cell>
          <cell r="I100" t="str">
            <v>関東</v>
          </cell>
          <cell r="J100" t="str">
            <v>群馬県</v>
          </cell>
          <cell r="K100" t="str">
            <v>群馬県立</v>
          </cell>
          <cell r="L100" t="str">
            <v>伊勢崎興陽高等学校</v>
          </cell>
          <cell r="M100" t="str">
            <v>〒372-0045</v>
          </cell>
          <cell r="N100" t="str">
            <v>伊勢崎市上泉町212</v>
          </cell>
          <cell r="O100" t="str">
            <v>0270-25-3266</v>
          </cell>
          <cell r="R100">
            <v>1</v>
          </cell>
        </row>
        <row r="101">
          <cell r="H101">
            <v>31203</v>
          </cell>
          <cell r="I101" t="str">
            <v>関東</v>
          </cell>
          <cell r="J101" t="str">
            <v>群馬県</v>
          </cell>
          <cell r="K101" t="str">
            <v>群馬県立</v>
          </cell>
          <cell r="L101" t="str">
            <v>利根実業高等学校</v>
          </cell>
          <cell r="M101" t="str">
            <v>〒378-0014</v>
          </cell>
          <cell r="N101" t="str">
            <v>沼田市栄町165-2</v>
          </cell>
          <cell r="O101" t="str">
            <v>0278-23-1131</v>
          </cell>
          <cell r="R101">
            <v>1</v>
          </cell>
        </row>
        <row r="102">
          <cell r="H102">
            <v>31204</v>
          </cell>
          <cell r="I102" t="str">
            <v>関東</v>
          </cell>
          <cell r="J102" t="str">
            <v>群馬県</v>
          </cell>
          <cell r="K102" t="str">
            <v>群馬県立</v>
          </cell>
          <cell r="L102" t="str">
            <v>藤岡北高等学校</v>
          </cell>
          <cell r="M102" t="str">
            <v>〒375-0017</v>
          </cell>
          <cell r="N102" t="str">
            <v>藤岡市篠塚90</v>
          </cell>
          <cell r="O102" t="str">
            <v>0274-22-2308</v>
          </cell>
          <cell r="R102">
            <v>1</v>
          </cell>
        </row>
        <row r="103">
          <cell r="H103">
            <v>31205</v>
          </cell>
          <cell r="I103" t="str">
            <v>関東</v>
          </cell>
          <cell r="J103" t="str">
            <v>群馬県</v>
          </cell>
          <cell r="K103" t="str">
            <v>群馬県立</v>
          </cell>
          <cell r="L103" t="str">
            <v>富岡実業高等学校</v>
          </cell>
          <cell r="M103" t="str">
            <v>〒370-2316</v>
          </cell>
          <cell r="N103" t="str">
            <v>富岡市富岡451</v>
          </cell>
          <cell r="O103" t="str">
            <v>0274-62-0690</v>
          </cell>
          <cell r="R103">
            <v>1</v>
          </cell>
        </row>
        <row r="104">
          <cell r="H104">
            <v>31206</v>
          </cell>
          <cell r="I104" t="str">
            <v>関東</v>
          </cell>
          <cell r="J104" t="str">
            <v>群馬県</v>
          </cell>
          <cell r="K104" t="str">
            <v>群馬県立</v>
          </cell>
          <cell r="L104" t="str">
            <v>安中総合学園高等学校</v>
          </cell>
          <cell r="M104" t="str">
            <v>〒379-0116</v>
          </cell>
          <cell r="N104" t="str">
            <v>安中市安中1-2-8</v>
          </cell>
          <cell r="O104" t="str">
            <v>027-381-0227</v>
          </cell>
          <cell r="R104">
            <v>1</v>
          </cell>
        </row>
        <row r="105">
          <cell r="H105">
            <v>31207</v>
          </cell>
          <cell r="I105" t="str">
            <v>関東</v>
          </cell>
          <cell r="J105" t="str">
            <v>群馬県</v>
          </cell>
          <cell r="K105" t="str">
            <v>群馬県立</v>
          </cell>
          <cell r="L105" t="str">
            <v>吾妻中央高等学校</v>
          </cell>
          <cell r="M105" t="str">
            <v>〒377-0424</v>
          </cell>
          <cell r="N105" t="str">
            <v>吾妻郡中之条町大字中之条町1303</v>
          </cell>
          <cell r="O105" t="str">
            <v>0279-75-3455</v>
          </cell>
          <cell r="R105">
            <v>1</v>
          </cell>
        </row>
        <row r="106">
          <cell r="H106">
            <v>31209</v>
          </cell>
          <cell r="I106" t="str">
            <v>関東</v>
          </cell>
          <cell r="J106" t="str">
            <v>群馬県</v>
          </cell>
          <cell r="K106" t="str">
            <v>群馬県立</v>
          </cell>
          <cell r="L106" t="str">
            <v>大泉高等学校</v>
          </cell>
          <cell r="M106" t="str">
            <v>〒370-0511</v>
          </cell>
          <cell r="N106" t="str">
            <v>邑楽郡大泉町北小泉2-16-1</v>
          </cell>
          <cell r="O106" t="str">
            <v>0276-62-3564</v>
          </cell>
          <cell r="R106">
            <v>1</v>
          </cell>
        </row>
        <row r="107">
          <cell r="H107">
            <v>31301</v>
          </cell>
          <cell r="I107" t="str">
            <v>関東</v>
          </cell>
          <cell r="J107" t="str">
            <v>埼玉県</v>
          </cell>
          <cell r="K107" t="str">
            <v>埼玉県立</v>
          </cell>
          <cell r="L107" t="str">
            <v>熊谷農業高等学校</v>
          </cell>
          <cell r="M107" t="str">
            <v>〒360-0812</v>
          </cell>
          <cell r="N107" t="str">
            <v>熊谷市大原3-3-1</v>
          </cell>
          <cell r="O107" t="str">
            <v>048-521-0051</v>
          </cell>
          <cell r="R107">
            <v>1</v>
          </cell>
        </row>
        <row r="108">
          <cell r="H108">
            <v>31302</v>
          </cell>
          <cell r="I108" t="str">
            <v>関東</v>
          </cell>
          <cell r="J108" t="str">
            <v>埼玉県</v>
          </cell>
          <cell r="K108" t="str">
            <v>埼玉県立</v>
          </cell>
          <cell r="L108" t="str">
            <v>杉戸農業高等学校</v>
          </cell>
          <cell r="M108" t="str">
            <v>〒345-0024</v>
          </cell>
          <cell r="N108" t="str">
            <v>北葛飾郡杉戸町堤根1684番地の1</v>
          </cell>
          <cell r="O108" t="str">
            <v>0480-32-0029</v>
          </cell>
          <cell r="R108">
            <v>1</v>
          </cell>
        </row>
        <row r="109">
          <cell r="H109">
            <v>31303</v>
          </cell>
          <cell r="I109" t="str">
            <v>関東</v>
          </cell>
          <cell r="J109" t="str">
            <v>埼玉県</v>
          </cell>
          <cell r="K109" t="str">
            <v>埼玉県立</v>
          </cell>
          <cell r="L109" t="str">
            <v>川越総合高等学校</v>
          </cell>
          <cell r="M109" t="str">
            <v>〒350-0036</v>
          </cell>
          <cell r="N109" t="str">
            <v>川越市小仙波町5-14</v>
          </cell>
          <cell r="O109" t="str">
            <v>049-222-4148</v>
          </cell>
          <cell r="R109">
            <v>1</v>
          </cell>
        </row>
        <row r="110">
          <cell r="H110">
            <v>31304</v>
          </cell>
          <cell r="I110" t="str">
            <v>関東</v>
          </cell>
          <cell r="J110" t="str">
            <v>埼玉県</v>
          </cell>
          <cell r="K110" t="str">
            <v>埼玉県立</v>
          </cell>
          <cell r="L110" t="str">
            <v>秩父農工科学高等学校</v>
          </cell>
          <cell r="M110" t="str">
            <v>〒368-0005</v>
          </cell>
          <cell r="N110" t="str">
            <v>秩父市大野原2000</v>
          </cell>
          <cell r="O110" t="str">
            <v>0494-22-3017</v>
          </cell>
          <cell r="R110">
            <v>1</v>
          </cell>
        </row>
        <row r="111">
          <cell r="H111">
            <v>31305</v>
          </cell>
          <cell r="I111" t="str">
            <v>関東</v>
          </cell>
          <cell r="J111" t="str">
            <v>埼玉県</v>
          </cell>
          <cell r="K111" t="str">
            <v>埼玉県立</v>
          </cell>
          <cell r="L111" t="str">
            <v>いずみ高等学校</v>
          </cell>
          <cell r="M111" t="str">
            <v>〒338-0007</v>
          </cell>
          <cell r="N111" t="str">
            <v>さいたま市中央区円阿弥7-4-1</v>
          </cell>
          <cell r="O111" t="str">
            <v>048-852-6880</v>
          </cell>
          <cell r="R111">
            <v>1</v>
          </cell>
        </row>
        <row r="112">
          <cell r="H112">
            <v>31306</v>
          </cell>
          <cell r="I112" t="str">
            <v>関東</v>
          </cell>
          <cell r="J112" t="str">
            <v>埼玉県</v>
          </cell>
          <cell r="K112" t="str">
            <v>埼玉県立</v>
          </cell>
          <cell r="L112" t="str">
            <v>児玉白楊高等学校</v>
          </cell>
          <cell r="M112" t="str">
            <v>〒367-0216</v>
          </cell>
          <cell r="N112" t="str">
            <v>本庄市児玉町金屋980</v>
          </cell>
          <cell r="O112" t="str">
            <v>0495-72-1566</v>
          </cell>
          <cell r="R112">
            <v>1</v>
          </cell>
        </row>
        <row r="113">
          <cell r="H113">
            <v>31307</v>
          </cell>
          <cell r="I113" t="str">
            <v>関東</v>
          </cell>
          <cell r="J113" t="str">
            <v>埼玉県</v>
          </cell>
          <cell r="K113" t="str">
            <v>埼玉県立</v>
          </cell>
          <cell r="L113" t="str">
            <v>羽生実業高等学校</v>
          </cell>
          <cell r="M113" t="str">
            <v>〒348-8502</v>
          </cell>
          <cell r="N113" t="str">
            <v>羽生市大字羽生323</v>
          </cell>
          <cell r="O113" t="str">
            <v>048-561-0341</v>
          </cell>
          <cell r="R113">
            <v>1</v>
          </cell>
        </row>
        <row r="114">
          <cell r="H114">
            <v>31308</v>
          </cell>
          <cell r="I114" t="str">
            <v>関東</v>
          </cell>
          <cell r="J114" t="str">
            <v>埼玉県</v>
          </cell>
          <cell r="K114" t="str">
            <v>埼玉県立</v>
          </cell>
          <cell r="L114" t="str">
            <v>鳩ヶ谷高等学校</v>
          </cell>
          <cell r="M114" t="str">
            <v>〒334-0005</v>
          </cell>
          <cell r="N114" t="str">
            <v>川口市大字里225番地1</v>
          </cell>
          <cell r="O114" t="str">
            <v>048-286-0565</v>
          </cell>
          <cell r="R114">
            <v>1</v>
          </cell>
        </row>
        <row r="115">
          <cell r="H115">
            <v>31401</v>
          </cell>
          <cell r="I115" t="str">
            <v>関東</v>
          </cell>
          <cell r="J115" t="str">
            <v>千葉県</v>
          </cell>
          <cell r="K115" t="str">
            <v>千葉県立</v>
          </cell>
          <cell r="L115" t="str">
            <v>流山高等学校</v>
          </cell>
          <cell r="M115" t="str">
            <v>〒270-0114</v>
          </cell>
          <cell r="N115" t="str">
            <v>流山市東初石2-98</v>
          </cell>
          <cell r="O115" t="str">
            <v>04-7153-3161</v>
          </cell>
          <cell r="R115">
            <v>1</v>
          </cell>
        </row>
        <row r="116">
          <cell r="H116">
            <v>31403</v>
          </cell>
          <cell r="I116" t="str">
            <v>関東</v>
          </cell>
          <cell r="J116" t="str">
            <v>千葉県</v>
          </cell>
          <cell r="K116" t="str">
            <v>千葉県立</v>
          </cell>
          <cell r="L116" t="str">
            <v>成田西陵高等学校</v>
          </cell>
          <cell r="M116" t="str">
            <v>〒286-0846</v>
          </cell>
          <cell r="N116" t="str">
            <v>成田市松崎20</v>
          </cell>
          <cell r="O116" t="str">
            <v>0476-26-8111</v>
          </cell>
          <cell r="R116">
            <v>1</v>
          </cell>
        </row>
        <row r="117">
          <cell r="H117">
            <v>31404</v>
          </cell>
          <cell r="I117" t="str">
            <v>関東</v>
          </cell>
          <cell r="J117" t="str">
            <v>千葉県</v>
          </cell>
          <cell r="K117" t="str">
            <v>千葉県立</v>
          </cell>
          <cell r="L117" t="str">
            <v>下総高等学校</v>
          </cell>
          <cell r="M117" t="str">
            <v>〒289-0116</v>
          </cell>
          <cell r="N117" t="str">
            <v>成田市名古屋247</v>
          </cell>
          <cell r="O117" t="str">
            <v>0476-96-1161</v>
          </cell>
          <cell r="R117">
            <v>1</v>
          </cell>
        </row>
        <row r="118">
          <cell r="H118">
            <v>31405</v>
          </cell>
          <cell r="I118" t="str">
            <v>関東</v>
          </cell>
          <cell r="J118" t="str">
            <v>千葉県</v>
          </cell>
          <cell r="K118" t="str">
            <v>千葉県立</v>
          </cell>
          <cell r="L118" t="str">
            <v>多古高等学校</v>
          </cell>
          <cell r="M118" t="str">
            <v>〒289-2241</v>
          </cell>
          <cell r="N118" t="str">
            <v>香取郡多古町多古3236</v>
          </cell>
          <cell r="O118" t="str">
            <v>0479-76-2557</v>
          </cell>
          <cell r="R118">
            <v>1</v>
          </cell>
        </row>
        <row r="119">
          <cell r="H119">
            <v>31406</v>
          </cell>
          <cell r="I119" t="str">
            <v>関東</v>
          </cell>
          <cell r="J119" t="str">
            <v>千葉県</v>
          </cell>
          <cell r="K119" t="str">
            <v>千葉県立</v>
          </cell>
          <cell r="L119" t="str">
            <v>旭農業高等学校</v>
          </cell>
          <cell r="M119" t="str">
            <v>〒289-2516</v>
          </cell>
          <cell r="N119" t="str">
            <v>旭市ロ－1</v>
          </cell>
          <cell r="O119" t="str">
            <v>0479-62-0129</v>
          </cell>
          <cell r="R119">
            <v>1</v>
          </cell>
        </row>
        <row r="120">
          <cell r="H120">
            <v>31407</v>
          </cell>
          <cell r="I120" t="str">
            <v>関東</v>
          </cell>
          <cell r="J120" t="str">
            <v>千葉県</v>
          </cell>
          <cell r="K120" t="str">
            <v>千葉県立</v>
          </cell>
          <cell r="L120" t="str">
            <v>大網高等学校</v>
          </cell>
          <cell r="M120" t="str">
            <v>〒299-3251</v>
          </cell>
          <cell r="N120" t="str">
            <v>大網白里市大網435-1</v>
          </cell>
          <cell r="O120" t="str">
            <v>0475-72-0003</v>
          </cell>
          <cell r="R120">
            <v>1</v>
          </cell>
        </row>
        <row r="121">
          <cell r="H121">
            <v>31408</v>
          </cell>
          <cell r="I121" t="str">
            <v>関東</v>
          </cell>
          <cell r="J121" t="str">
            <v>千葉県</v>
          </cell>
          <cell r="K121" t="str">
            <v>千葉県立</v>
          </cell>
          <cell r="L121" t="str">
            <v>茂原樟陽高等学校</v>
          </cell>
          <cell r="M121" t="str">
            <v>〒297-0019</v>
          </cell>
          <cell r="N121" t="str">
            <v>茂原市上林283</v>
          </cell>
          <cell r="O121" t="str">
            <v>0475-22-3315</v>
          </cell>
          <cell r="R121">
            <v>1</v>
          </cell>
        </row>
        <row r="122">
          <cell r="H122">
            <v>31409</v>
          </cell>
          <cell r="I122" t="str">
            <v>関東</v>
          </cell>
          <cell r="J122" t="str">
            <v>千葉県</v>
          </cell>
          <cell r="K122" t="str">
            <v>千葉県立</v>
          </cell>
          <cell r="L122" t="str">
            <v>大原高等学校</v>
          </cell>
          <cell r="M122" t="str">
            <v>〒298-0004</v>
          </cell>
          <cell r="N122" t="str">
            <v>いすみ市大原7985</v>
          </cell>
          <cell r="O122" t="str">
            <v>0470-62-1171</v>
          </cell>
          <cell r="R122">
            <v>1</v>
          </cell>
        </row>
        <row r="123">
          <cell r="H123">
            <v>31410</v>
          </cell>
          <cell r="I123" t="str">
            <v>関東</v>
          </cell>
          <cell r="J123" t="str">
            <v>千葉県</v>
          </cell>
          <cell r="K123" t="str">
            <v>千葉県立</v>
          </cell>
          <cell r="L123" t="str">
            <v>安房拓心高等学校</v>
          </cell>
          <cell r="M123" t="str">
            <v>〒299-2795</v>
          </cell>
          <cell r="N123" t="str">
            <v>南房総市和田町海発1604</v>
          </cell>
          <cell r="O123" t="str">
            <v>0470-47-2551</v>
          </cell>
          <cell r="R123">
            <v>1</v>
          </cell>
        </row>
        <row r="124">
          <cell r="H124">
            <v>31411</v>
          </cell>
          <cell r="I124" t="str">
            <v>関東</v>
          </cell>
          <cell r="J124" t="str">
            <v>千葉県</v>
          </cell>
          <cell r="K124" t="str">
            <v>千葉県立</v>
          </cell>
          <cell r="L124" t="str">
            <v>上総高等学校</v>
          </cell>
          <cell r="M124" t="str">
            <v>〒299-1107</v>
          </cell>
          <cell r="N124" t="str">
            <v>君津市上957</v>
          </cell>
          <cell r="O124" t="str">
            <v>0439-32-2311</v>
          </cell>
          <cell r="R124">
            <v>1</v>
          </cell>
        </row>
        <row r="125">
          <cell r="H125">
            <v>31412</v>
          </cell>
          <cell r="I125" t="str">
            <v>関東</v>
          </cell>
          <cell r="J125" t="str">
            <v>千葉県</v>
          </cell>
          <cell r="K125" t="str">
            <v>千葉県立</v>
          </cell>
          <cell r="L125" t="str">
            <v>君津青葉高等学校</v>
          </cell>
          <cell r="M125" t="str">
            <v>〒292-0454</v>
          </cell>
          <cell r="N125" t="str">
            <v>君津市青柳48</v>
          </cell>
          <cell r="O125" t="str">
            <v>0439-27-2351</v>
          </cell>
          <cell r="R125">
            <v>1</v>
          </cell>
        </row>
        <row r="126">
          <cell r="H126">
            <v>31413</v>
          </cell>
          <cell r="I126" t="str">
            <v>関東</v>
          </cell>
          <cell r="J126" t="str">
            <v>千葉県</v>
          </cell>
          <cell r="K126" t="str">
            <v>千葉県立</v>
          </cell>
          <cell r="L126" t="str">
            <v>鶴舞桜が丘高等学校</v>
          </cell>
          <cell r="M126" t="str">
            <v>〒290-0512</v>
          </cell>
          <cell r="N126" t="str">
            <v>市原市鶴舞355</v>
          </cell>
          <cell r="O126" t="str">
            <v>0436-88-3211</v>
          </cell>
          <cell r="R126">
            <v>1</v>
          </cell>
        </row>
        <row r="127">
          <cell r="H127">
            <v>31414</v>
          </cell>
          <cell r="I127" t="str">
            <v>関東</v>
          </cell>
          <cell r="J127" t="str">
            <v>千葉県</v>
          </cell>
          <cell r="K127" t="str">
            <v>千葉県立</v>
          </cell>
          <cell r="L127" t="str">
            <v>薬園台高等学校</v>
          </cell>
          <cell r="M127" t="str">
            <v>〒274-0077</v>
          </cell>
          <cell r="N127" t="str">
            <v>船橋市薬円台5-34-1</v>
          </cell>
          <cell r="O127" t="str">
            <v>047-464-0011</v>
          </cell>
          <cell r="R127">
            <v>1</v>
          </cell>
        </row>
        <row r="128">
          <cell r="H128">
            <v>31415</v>
          </cell>
          <cell r="I128" t="str">
            <v>関東</v>
          </cell>
          <cell r="J128" t="str">
            <v>千葉県</v>
          </cell>
          <cell r="K128" t="str">
            <v>千葉県立</v>
          </cell>
          <cell r="L128" t="str">
            <v>清水高等学校</v>
          </cell>
          <cell r="M128" t="str">
            <v>〒278-0043</v>
          </cell>
          <cell r="N128" t="str">
            <v>野田市清水482</v>
          </cell>
          <cell r="O128" t="str">
            <v>04-7122-4581</v>
          </cell>
          <cell r="R128">
            <v>1</v>
          </cell>
        </row>
        <row r="129">
          <cell r="H129">
            <v>31501</v>
          </cell>
          <cell r="I129" t="str">
            <v>関東</v>
          </cell>
          <cell r="J129" t="str">
            <v>東京都</v>
          </cell>
          <cell r="K129" t="str">
            <v>東京都立</v>
          </cell>
          <cell r="L129" t="str">
            <v>園芸高等学校</v>
          </cell>
          <cell r="M129" t="str">
            <v>〒158-8566</v>
          </cell>
          <cell r="N129" t="str">
            <v>世田谷区深沢5-38-1</v>
          </cell>
          <cell r="O129" t="str">
            <v>03-3705-2154</v>
          </cell>
          <cell r="R129">
            <v>1</v>
          </cell>
        </row>
        <row r="130">
          <cell r="H130">
            <v>31502</v>
          </cell>
          <cell r="I130" t="str">
            <v>関東</v>
          </cell>
          <cell r="J130" t="str">
            <v>東京都</v>
          </cell>
          <cell r="K130" t="str">
            <v>東京都立</v>
          </cell>
          <cell r="L130" t="str">
            <v>園芸高等学校 定時制</v>
          </cell>
          <cell r="M130" t="str">
            <v>〒158-8566</v>
          </cell>
          <cell r="N130" t="str">
            <v>世田谷区深沢5-38-1</v>
          </cell>
          <cell r="O130" t="str">
            <v>03-3705-2154</v>
          </cell>
          <cell r="R130">
            <v>1</v>
          </cell>
        </row>
        <row r="131">
          <cell r="H131">
            <v>31503</v>
          </cell>
          <cell r="I131" t="str">
            <v>関東</v>
          </cell>
          <cell r="J131" t="str">
            <v>東京都</v>
          </cell>
          <cell r="K131" t="str">
            <v>東京都立</v>
          </cell>
          <cell r="L131" t="str">
            <v>農芸高等学校</v>
          </cell>
          <cell r="M131" t="str">
            <v>〒167-0035</v>
          </cell>
          <cell r="N131" t="str">
            <v>杉並区今川3-25-1</v>
          </cell>
          <cell r="O131" t="str">
            <v>03-3399-0191</v>
          </cell>
          <cell r="R131">
            <v>2</v>
          </cell>
        </row>
        <row r="132">
          <cell r="H132">
            <v>31504</v>
          </cell>
          <cell r="I132" t="str">
            <v>関東</v>
          </cell>
          <cell r="J132" t="str">
            <v>東京都</v>
          </cell>
          <cell r="K132" t="str">
            <v>東京都立</v>
          </cell>
          <cell r="L132" t="str">
            <v>農芸高等学校　定時制</v>
          </cell>
          <cell r="M132" t="str">
            <v>〒167-0035</v>
          </cell>
          <cell r="N132" t="str">
            <v>杉並区今川3-25-1</v>
          </cell>
          <cell r="O132" t="str">
            <v>03-3399-0191</v>
          </cell>
          <cell r="R132">
            <v>1</v>
          </cell>
        </row>
        <row r="133">
          <cell r="H133">
            <v>31505</v>
          </cell>
          <cell r="I133" t="str">
            <v>関東</v>
          </cell>
          <cell r="J133" t="str">
            <v>東京都</v>
          </cell>
          <cell r="K133" t="str">
            <v>東京都立</v>
          </cell>
          <cell r="L133" t="str">
            <v>瑞穂農芸高等学校</v>
          </cell>
          <cell r="M133" t="str">
            <v>〒190-1211</v>
          </cell>
          <cell r="N133" t="str">
            <v>西多摩郡瑞穂町石畑2027</v>
          </cell>
          <cell r="O133" t="str">
            <v>042-557-0142</v>
          </cell>
          <cell r="R133">
            <v>2</v>
          </cell>
        </row>
        <row r="134">
          <cell r="H134">
            <v>31506</v>
          </cell>
          <cell r="I134" t="str">
            <v>関東</v>
          </cell>
          <cell r="J134" t="str">
            <v>東京都</v>
          </cell>
          <cell r="K134" t="str">
            <v>東京都立</v>
          </cell>
          <cell r="L134" t="str">
            <v>瑞穂農芸高等学校　定時制</v>
          </cell>
          <cell r="M134" t="str">
            <v>〒190-1211</v>
          </cell>
          <cell r="N134" t="str">
            <v>西多摩郡瑞穂町石畑2027</v>
          </cell>
          <cell r="O134" t="str">
            <v>042-557-0142</v>
          </cell>
          <cell r="R134">
            <v>1</v>
          </cell>
        </row>
        <row r="135">
          <cell r="H135">
            <v>31508</v>
          </cell>
          <cell r="I135" t="str">
            <v>関東</v>
          </cell>
          <cell r="J135" t="str">
            <v>東京都</v>
          </cell>
          <cell r="K135" t="str">
            <v>東京都立</v>
          </cell>
          <cell r="L135" t="str">
            <v>農産高等学校</v>
          </cell>
          <cell r="M135" t="str">
            <v>〒124-0002</v>
          </cell>
          <cell r="N135" t="str">
            <v>葛飾区西亀有1-28-1</v>
          </cell>
          <cell r="O135" t="str">
            <v>03-3602-2865</v>
          </cell>
          <cell r="R135">
            <v>2</v>
          </cell>
        </row>
        <row r="136">
          <cell r="H136">
            <v>31509</v>
          </cell>
          <cell r="I136" t="str">
            <v>関東</v>
          </cell>
          <cell r="J136" t="str">
            <v>東京都</v>
          </cell>
          <cell r="K136" t="str">
            <v>東京都立</v>
          </cell>
          <cell r="L136" t="str">
            <v>農産高等学校　定時制</v>
          </cell>
          <cell r="M136" t="str">
            <v>〒124-0002</v>
          </cell>
          <cell r="N136" t="str">
            <v>葛飾区西亀有1-28-1</v>
          </cell>
          <cell r="O136" t="str">
            <v>03-3602-2865</v>
          </cell>
          <cell r="R136">
            <v>1</v>
          </cell>
        </row>
        <row r="137">
          <cell r="H137">
            <v>31510</v>
          </cell>
          <cell r="I137" t="str">
            <v>関東</v>
          </cell>
          <cell r="J137" t="str">
            <v>東京都</v>
          </cell>
          <cell r="K137" t="str">
            <v>東京都立</v>
          </cell>
          <cell r="L137" t="str">
            <v>八丈高等学校</v>
          </cell>
          <cell r="M137" t="str">
            <v>〒100-1401</v>
          </cell>
          <cell r="N137" t="str">
            <v>八丈島八丈町大賀郷3020</v>
          </cell>
          <cell r="O137" t="str">
            <v>04996-2-1181</v>
          </cell>
          <cell r="R137">
            <v>2</v>
          </cell>
        </row>
        <row r="138">
          <cell r="H138">
            <v>31511</v>
          </cell>
          <cell r="I138" t="str">
            <v>関東</v>
          </cell>
          <cell r="J138" t="str">
            <v>東京都</v>
          </cell>
          <cell r="K138" t="str">
            <v>東京都立</v>
          </cell>
          <cell r="L138" t="str">
            <v>農業高等学校</v>
          </cell>
          <cell r="M138" t="str">
            <v>〒183-0056</v>
          </cell>
          <cell r="N138" t="str">
            <v>府中市寿町1-10-2</v>
          </cell>
          <cell r="O138" t="str">
            <v>042-362-2211</v>
          </cell>
          <cell r="R138">
            <v>1</v>
          </cell>
        </row>
        <row r="139">
          <cell r="H139">
            <v>31512</v>
          </cell>
          <cell r="I139" t="str">
            <v>関東</v>
          </cell>
          <cell r="J139" t="str">
            <v>東京都</v>
          </cell>
          <cell r="K139" t="str">
            <v>東京都立</v>
          </cell>
          <cell r="L139" t="str">
            <v>農業高等学校　定時制</v>
          </cell>
          <cell r="M139" t="str">
            <v>〒183-0056</v>
          </cell>
          <cell r="N139" t="str">
            <v>府中市寿町1-10-2</v>
          </cell>
          <cell r="O139" t="str">
            <v>042-362-2211</v>
          </cell>
          <cell r="R139">
            <v>1</v>
          </cell>
        </row>
        <row r="140">
          <cell r="H140">
            <v>31513</v>
          </cell>
          <cell r="I140" t="str">
            <v>関東</v>
          </cell>
          <cell r="J140" t="str">
            <v>東京都</v>
          </cell>
          <cell r="K140" t="str">
            <v>東京都立</v>
          </cell>
          <cell r="L140" t="str">
            <v>大島高等学校</v>
          </cell>
          <cell r="M140" t="str">
            <v>〒100-0101</v>
          </cell>
          <cell r="N140" t="str">
            <v>大島町元町字八重の水127</v>
          </cell>
          <cell r="O140" t="str">
            <v>04992-2-1431</v>
          </cell>
          <cell r="R140">
            <v>2</v>
          </cell>
        </row>
        <row r="141">
          <cell r="H141">
            <v>31514</v>
          </cell>
          <cell r="I141" t="str">
            <v>関東</v>
          </cell>
          <cell r="J141" t="str">
            <v>東京都</v>
          </cell>
          <cell r="K141" t="str">
            <v>東京都立</v>
          </cell>
          <cell r="L141" t="str">
            <v>三宅高等学校</v>
          </cell>
          <cell r="M141" t="str">
            <v>〒100-1211</v>
          </cell>
          <cell r="N141" t="str">
            <v>三宅島三宅村坪田4586</v>
          </cell>
          <cell r="O141" t="str">
            <v>04994-6-1136</v>
          </cell>
          <cell r="R141">
            <v>1</v>
          </cell>
        </row>
        <row r="142">
          <cell r="H142">
            <v>31601</v>
          </cell>
          <cell r="I142" t="str">
            <v>関東</v>
          </cell>
          <cell r="J142" t="str">
            <v>神奈川県</v>
          </cell>
          <cell r="K142" t="str">
            <v>神奈川県立</v>
          </cell>
          <cell r="L142" t="str">
            <v>平塚農業高等学校</v>
          </cell>
          <cell r="M142" t="str">
            <v>〒254-0064</v>
          </cell>
          <cell r="N142" t="str">
            <v>平塚市達上ヶ丘10-10</v>
          </cell>
          <cell r="O142" t="str">
            <v>0463-31-0944</v>
          </cell>
          <cell r="R142">
            <v>1</v>
          </cell>
        </row>
        <row r="143">
          <cell r="H143">
            <v>31602</v>
          </cell>
          <cell r="I143" t="str">
            <v>関東</v>
          </cell>
          <cell r="J143" t="str">
            <v>神奈川県</v>
          </cell>
          <cell r="K143" t="str">
            <v>神奈川県立</v>
          </cell>
          <cell r="L143" t="str">
            <v>中央農業高等学校</v>
          </cell>
          <cell r="M143" t="str">
            <v>〒243-0422</v>
          </cell>
          <cell r="N143" t="str">
            <v>海老名市中新田4-12-1</v>
          </cell>
          <cell r="O143" t="str">
            <v>046-231-5202</v>
          </cell>
          <cell r="R143">
            <v>1</v>
          </cell>
        </row>
        <row r="144">
          <cell r="H144">
            <v>31603</v>
          </cell>
          <cell r="I144" t="str">
            <v>関東</v>
          </cell>
          <cell r="J144" t="str">
            <v>神奈川県</v>
          </cell>
          <cell r="K144" t="str">
            <v>神奈川県立</v>
          </cell>
          <cell r="L144" t="str">
            <v>吉田島高等学校</v>
          </cell>
          <cell r="M144" t="str">
            <v>〒258-0021</v>
          </cell>
          <cell r="N144" t="str">
            <v>足柄上郡開成町吉田島281</v>
          </cell>
          <cell r="O144" t="str">
            <v>0465-82-0151</v>
          </cell>
          <cell r="R144">
            <v>1</v>
          </cell>
        </row>
        <row r="145">
          <cell r="H145">
            <v>31604</v>
          </cell>
          <cell r="I145" t="str">
            <v>関東</v>
          </cell>
          <cell r="J145" t="str">
            <v>神奈川県</v>
          </cell>
          <cell r="K145" t="str">
            <v>神奈川県立</v>
          </cell>
          <cell r="L145" t="str">
            <v>相原高等学校</v>
          </cell>
          <cell r="M145" t="str">
            <v>〒252-0143</v>
          </cell>
          <cell r="N145" t="str">
            <v>相模原市緑区橋本2-1-58</v>
          </cell>
          <cell r="O145" t="str">
            <v>042-772-0331</v>
          </cell>
          <cell r="R145">
            <v>1</v>
          </cell>
        </row>
        <row r="146">
          <cell r="H146">
            <v>31605</v>
          </cell>
          <cell r="I146" t="str">
            <v>関東</v>
          </cell>
          <cell r="J146" t="str">
            <v>神奈川県</v>
          </cell>
          <cell r="K146" t="str">
            <v>神奈川県立</v>
          </cell>
          <cell r="L146" t="str">
            <v>三浦初声高等学校</v>
          </cell>
          <cell r="M146" t="str">
            <v>〒238-0114</v>
          </cell>
          <cell r="N146" t="str">
            <v>三浦市初声町和田3023ｰ1</v>
          </cell>
          <cell r="O146" t="str">
            <v>046-888-1036</v>
          </cell>
          <cell r="R146">
            <v>3</v>
          </cell>
        </row>
        <row r="147">
          <cell r="H147">
            <v>31701</v>
          </cell>
          <cell r="I147" t="str">
            <v>関東</v>
          </cell>
          <cell r="J147" t="str">
            <v>山梨県</v>
          </cell>
          <cell r="K147" t="str">
            <v>山梨県立</v>
          </cell>
          <cell r="L147" t="str">
            <v>北杜高等学校</v>
          </cell>
          <cell r="M147" t="str">
            <v>〒408－0023</v>
          </cell>
          <cell r="N147" t="str">
            <v>山梨県北杜市長坂町渋沢1007－19</v>
          </cell>
          <cell r="O147" t="str">
            <v>0551-20-4025</v>
          </cell>
          <cell r="R147">
            <v>1</v>
          </cell>
        </row>
        <row r="148">
          <cell r="H148">
            <v>31703</v>
          </cell>
          <cell r="I148" t="str">
            <v>関東</v>
          </cell>
          <cell r="J148" t="str">
            <v>山梨県</v>
          </cell>
          <cell r="K148" t="str">
            <v>山梨県立</v>
          </cell>
          <cell r="L148" t="str">
            <v>農林高等学校</v>
          </cell>
          <cell r="M148" t="str">
            <v>〒400－0117</v>
          </cell>
          <cell r="N148" t="str">
            <v>甲斐市西八幡４５３３</v>
          </cell>
          <cell r="O148" t="str">
            <v>055-276-2611</v>
          </cell>
          <cell r="R148">
            <v>1</v>
          </cell>
        </row>
        <row r="149">
          <cell r="H149">
            <v>31704</v>
          </cell>
          <cell r="I149" t="str">
            <v>関東</v>
          </cell>
          <cell r="J149" t="str">
            <v>山梨県</v>
          </cell>
          <cell r="K149" t="str">
            <v>山梨県立</v>
          </cell>
          <cell r="L149" t="str">
            <v>笛吹高等学校</v>
          </cell>
          <cell r="M149" t="str">
            <v>〒406－0031</v>
          </cell>
          <cell r="N149" t="str">
            <v>笛吹市石和町市部３</v>
          </cell>
          <cell r="O149" t="str">
            <v>055-262-2135</v>
          </cell>
          <cell r="R149">
            <v>1</v>
          </cell>
        </row>
        <row r="150">
          <cell r="H150">
            <v>31801</v>
          </cell>
          <cell r="I150" t="str">
            <v>関東</v>
          </cell>
          <cell r="J150" t="str">
            <v>静岡県</v>
          </cell>
          <cell r="K150" t="str">
            <v>静岡県立</v>
          </cell>
          <cell r="L150" t="str">
            <v>下田高等学校　南伊豆分校</v>
          </cell>
          <cell r="M150" t="str">
            <v>〒415-0306</v>
          </cell>
          <cell r="N150" t="str">
            <v>賀茂郡南伊豆町石井58</v>
          </cell>
          <cell r="O150" t="str">
            <v>0558-62-0103</v>
          </cell>
          <cell r="R150">
            <v>3</v>
          </cell>
        </row>
        <row r="151">
          <cell r="H151">
            <v>31802</v>
          </cell>
          <cell r="I151" t="str">
            <v>関東</v>
          </cell>
          <cell r="J151" t="str">
            <v>静岡県</v>
          </cell>
          <cell r="K151" t="str">
            <v>静岡県立</v>
          </cell>
          <cell r="L151" t="str">
            <v>田方農業高等学校</v>
          </cell>
          <cell r="M151" t="str">
            <v>〒419-0124</v>
          </cell>
          <cell r="N151" t="str">
            <v>田方郡函南町塚本961</v>
          </cell>
          <cell r="O151" t="str">
            <v>055-978-2265</v>
          </cell>
          <cell r="R151">
            <v>1</v>
          </cell>
        </row>
        <row r="152">
          <cell r="H152">
            <v>31803</v>
          </cell>
          <cell r="I152" t="str">
            <v>関東</v>
          </cell>
          <cell r="J152" t="str">
            <v>静岡県</v>
          </cell>
          <cell r="K152" t="str">
            <v>静岡県立</v>
          </cell>
          <cell r="L152" t="str">
            <v>富岳館高等学校</v>
          </cell>
          <cell r="M152" t="str">
            <v>〒418-0073</v>
          </cell>
          <cell r="N152" t="str">
            <v>富士宮市弓沢町732</v>
          </cell>
          <cell r="O152" t="str">
            <v>0544-27-3205</v>
          </cell>
          <cell r="R152">
            <v>1</v>
          </cell>
        </row>
        <row r="153">
          <cell r="H153">
            <v>31804</v>
          </cell>
          <cell r="I153" t="str">
            <v>関東</v>
          </cell>
          <cell r="J153" t="str">
            <v>静岡県</v>
          </cell>
          <cell r="K153" t="str">
            <v>静岡県立</v>
          </cell>
          <cell r="L153" t="str">
            <v>静岡農業高等学校</v>
          </cell>
          <cell r="M153" t="str">
            <v>〒420-0812</v>
          </cell>
          <cell r="N153" t="str">
            <v>静岡市葵区古庄3-1-1</v>
          </cell>
          <cell r="O153" t="str">
            <v>054-261-0111</v>
          </cell>
          <cell r="R153">
            <v>1</v>
          </cell>
        </row>
        <row r="154">
          <cell r="H154">
            <v>31805</v>
          </cell>
          <cell r="I154" t="str">
            <v>関東</v>
          </cell>
          <cell r="J154" t="str">
            <v>静岡県</v>
          </cell>
          <cell r="K154" t="str">
            <v>静岡県立</v>
          </cell>
          <cell r="L154" t="str">
            <v>藤枝北高等学校</v>
          </cell>
          <cell r="M154" t="str">
            <v>〒426-0016</v>
          </cell>
          <cell r="N154" t="str">
            <v>藤枝市郡970</v>
          </cell>
          <cell r="O154" t="str">
            <v>054-641-2400</v>
          </cell>
          <cell r="R154">
            <v>1</v>
          </cell>
        </row>
        <row r="155">
          <cell r="H155">
            <v>31806</v>
          </cell>
          <cell r="I155" t="str">
            <v>関東</v>
          </cell>
          <cell r="J155" t="str">
            <v>静岡県</v>
          </cell>
          <cell r="K155" t="str">
            <v>静岡県立</v>
          </cell>
          <cell r="L155" t="str">
            <v>小笠高等学校</v>
          </cell>
          <cell r="M155" t="str">
            <v>〒439-0022</v>
          </cell>
          <cell r="N155" t="str">
            <v>菊川市東横地1222-3</v>
          </cell>
          <cell r="O155" t="str">
            <v>0537-35-3181</v>
          </cell>
          <cell r="R155">
            <v>1</v>
          </cell>
        </row>
        <row r="156">
          <cell r="H156">
            <v>31807</v>
          </cell>
          <cell r="I156" t="str">
            <v>関東</v>
          </cell>
          <cell r="J156" t="str">
            <v>静岡県</v>
          </cell>
          <cell r="K156" t="str">
            <v>静岡県立</v>
          </cell>
          <cell r="L156" t="str">
            <v>遠江総合高等学校</v>
          </cell>
          <cell r="M156" t="str">
            <v>〒437-0215</v>
          </cell>
          <cell r="N156" t="str">
            <v>周智郡森町森2085</v>
          </cell>
          <cell r="O156" t="str">
            <v>0538-85-6000</v>
          </cell>
          <cell r="R156">
            <v>1</v>
          </cell>
        </row>
        <row r="157">
          <cell r="H157">
            <v>31808</v>
          </cell>
          <cell r="I157" t="str">
            <v>関東</v>
          </cell>
          <cell r="J157" t="str">
            <v>静岡県</v>
          </cell>
          <cell r="K157" t="str">
            <v>静岡県立</v>
          </cell>
          <cell r="L157" t="str">
            <v>天竜高等学校</v>
          </cell>
          <cell r="M157" t="str">
            <v>〒431-3314</v>
          </cell>
          <cell r="N157" t="str">
            <v>浜松市天竜区二俣町二俣601</v>
          </cell>
          <cell r="O157" t="str">
            <v>053-925-3139</v>
          </cell>
          <cell r="R157">
            <v>1</v>
          </cell>
        </row>
        <row r="158">
          <cell r="H158">
            <v>31809</v>
          </cell>
          <cell r="I158" t="str">
            <v>関東</v>
          </cell>
          <cell r="J158" t="str">
            <v>静岡県</v>
          </cell>
          <cell r="K158" t="str">
            <v>静岡県立</v>
          </cell>
          <cell r="L158" t="str">
            <v>磐田農業高等学校</v>
          </cell>
          <cell r="M158" t="str">
            <v>〒438-8718</v>
          </cell>
          <cell r="N158" t="str">
            <v>磐田市中泉168番地</v>
          </cell>
          <cell r="O158" t="str">
            <v>0538-32-2161</v>
          </cell>
          <cell r="R158">
            <v>1</v>
          </cell>
        </row>
        <row r="159">
          <cell r="H159">
            <v>31810</v>
          </cell>
          <cell r="I159" t="str">
            <v>関東</v>
          </cell>
          <cell r="J159" t="str">
            <v>静岡県</v>
          </cell>
          <cell r="K159" t="str">
            <v>静岡県立</v>
          </cell>
          <cell r="L159" t="str">
            <v>浜松大平台高等学校</v>
          </cell>
          <cell r="M159" t="str">
            <v>〒432-8686</v>
          </cell>
          <cell r="N159" t="str">
            <v>浜松市西区大平台4丁目25-1</v>
          </cell>
          <cell r="O159" t="str">
            <v>053-482-1011</v>
          </cell>
          <cell r="R159">
            <v>1</v>
          </cell>
        </row>
        <row r="160">
          <cell r="H160">
            <v>31811</v>
          </cell>
          <cell r="I160" t="str">
            <v>関東</v>
          </cell>
          <cell r="J160" t="str">
            <v>静岡県</v>
          </cell>
          <cell r="K160" t="str">
            <v>静岡県立</v>
          </cell>
          <cell r="L160" t="str">
            <v>浜松湖北高等学校</v>
          </cell>
          <cell r="M160" t="str">
            <v>〒431-2213</v>
          </cell>
          <cell r="N160" t="str">
            <v>浜松市北区引佐町金指1428</v>
          </cell>
          <cell r="O160" t="str">
            <v>053-542-0016</v>
          </cell>
          <cell r="R160">
            <v>1</v>
          </cell>
        </row>
        <row r="161">
          <cell r="H161">
            <v>41901</v>
          </cell>
          <cell r="I161" t="str">
            <v>北信越</v>
          </cell>
          <cell r="J161" t="str">
            <v>新潟県</v>
          </cell>
          <cell r="K161" t="str">
            <v>新潟県立</v>
          </cell>
          <cell r="L161" t="str">
            <v>高田農業高等学校</v>
          </cell>
          <cell r="M161" t="str">
            <v>〒943-0836</v>
          </cell>
          <cell r="N161" t="str">
            <v>上越市東城町1-4-41</v>
          </cell>
          <cell r="O161" t="str">
            <v>025-524-2260</v>
          </cell>
          <cell r="R161">
            <v>1</v>
          </cell>
        </row>
        <row r="162">
          <cell r="H162">
            <v>41902</v>
          </cell>
          <cell r="I162" t="str">
            <v>北信越</v>
          </cell>
          <cell r="J162" t="str">
            <v>新潟県</v>
          </cell>
          <cell r="K162" t="str">
            <v>新潟県立</v>
          </cell>
          <cell r="L162" t="str">
            <v>柏崎総合高等学校</v>
          </cell>
          <cell r="M162" t="str">
            <v>〒945-0826</v>
          </cell>
          <cell r="N162" t="str">
            <v>柏崎市元城町1-1</v>
          </cell>
          <cell r="O162" t="str">
            <v>0257-22-5288</v>
          </cell>
          <cell r="R162">
            <v>1</v>
          </cell>
        </row>
        <row r="163">
          <cell r="H163">
            <v>41904</v>
          </cell>
          <cell r="I163" t="str">
            <v>北信越</v>
          </cell>
          <cell r="J163" t="str">
            <v>新潟県</v>
          </cell>
          <cell r="K163" t="str">
            <v>新潟県立</v>
          </cell>
          <cell r="L163" t="str">
            <v>長岡農業高等学校</v>
          </cell>
          <cell r="M163" t="str">
            <v>〒940-1198</v>
          </cell>
          <cell r="N163" t="str">
            <v>長岡市曲新町3-13-1</v>
          </cell>
          <cell r="O163" t="str">
            <v>0258-37-2266</v>
          </cell>
          <cell r="R163">
            <v>1</v>
          </cell>
        </row>
        <row r="164">
          <cell r="H164">
            <v>41905</v>
          </cell>
          <cell r="I164" t="str">
            <v>北信越</v>
          </cell>
          <cell r="J164" t="str">
            <v>新潟県</v>
          </cell>
          <cell r="K164" t="str">
            <v>新潟県立</v>
          </cell>
          <cell r="L164" t="str">
            <v>十日町総合高等学校</v>
          </cell>
          <cell r="M164" t="str">
            <v>〒948-0055</v>
          </cell>
          <cell r="N164" t="str">
            <v>十日町市高山461</v>
          </cell>
          <cell r="O164" t="str">
            <v>025-752-3186</v>
          </cell>
          <cell r="R164">
            <v>1</v>
          </cell>
        </row>
        <row r="165">
          <cell r="H165">
            <v>41906</v>
          </cell>
          <cell r="I165" t="str">
            <v>北信越</v>
          </cell>
          <cell r="J165" t="str">
            <v>新潟県</v>
          </cell>
          <cell r="K165" t="str">
            <v>新潟県立</v>
          </cell>
          <cell r="L165" t="str">
            <v>加茂農林高等学校</v>
          </cell>
          <cell r="M165" t="str">
            <v>〒959-1325</v>
          </cell>
          <cell r="N165" t="str">
            <v>加茂市神明町2-15-5</v>
          </cell>
          <cell r="O165" t="str">
            <v>0256-52-3115</v>
          </cell>
          <cell r="R165">
            <v>1</v>
          </cell>
        </row>
        <row r="166">
          <cell r="H166">
            <v>41907</v>
          </cell>
          <cell r="I166" t="str">
            <v>北信越</v>
          </cell>
          <cell r="J166" t="str">
            <v>新潟県</v>
          </cell>
          <cell r="K166" t="str">
            <v>新潟県立</v>
          </cell>
          <cell r="L166" t="str">
            <v>巻総合高等学校</v>
          </cell>
          <cell r="M166" t="str">
            <v>〒953-0041</v>
          </cell>
          <cell r="N166" t="str">
            <v>新潟市西蒲区巻甲4295-1</v>
          </cell>
          <cell r="O166" t="str">
            <v>0256-72-3261</v>
          </cell>
          <cell r="R166">
            <v>1</v>
          </cell>
        </row>
        <row r="167">
          <cell r="H167">
            <v>41909</v>
          </cell>
          <cell r="I167" t="str">
            <v>北信越</v>
          </cell>
          <cell r="J167" t="str">
            <v>新潟県</v>
          </cell>
          <cell r="K167" t="str">
            <v>新潟県立</v>
          </cell>
          <cell r="L167" t="str">
            <v>新発田農業高等学校</v>
          </cell>
          <cell r="M167" t="str">
            <v>〒957-8502</v>
          </cell>
          <cell r="N167" t="str">
            <v>新発田市大栄町6-4-23</v>
          </cell>
          <cell r="O167" t="str">
            <v>0254-22-2303</v>
          </cell>
          <cell r="R167">
            <v>1</v>
          </cell>
        </row>
        <row r="168">
          <cell r="H168">
            <v>41910</v>
          </cell>
          <cell r="I168" t="str">
            <v>北信越</v>
          </cell>
          <cell r="J168" t="str">
            <v>新潟県</v>
          </cell>
          <cell r="K168" t="str">
            <v>新潟県立</v>
          </cell>
          <cell r="L168" t="str">
            <v>村上桜ヶ丘高等学校</v>
          </cell>
          <cell r="M168" t="str">
            <v>〒958-0856</v>
          </cell>
          <cell r="N168" t="str">
            <v>村上市飯野桜ヶ丘10-25</v>
          </cell>
          <cell r="O168" t="str">
            <v>0254-52-5201</v>
          </cell>
          <cell r="R168">
            <v>1</v>
          </cell>
        </row>
        <row r="169">
          <cell r="H169">
            <v>41911</v>
          </cell>
          <cell r="I169" t="str">
            <v>北信越</v>
          </cell>
          <cell r="J169" t="str">
            <v>新潟県</v>
          </cell>
          <cell r="K169" t="str">
            <v>新潟県立</v>
          </cell>
          <cell r="L169" t="str">
            <v>佐渡総合高等学校</v>
          </cell>
          <cell r="M169" t="str">
            <v>〒952-0202</v>
          </cell>
          <cell r="N169" t="str">
            <v>佐渡市栗野江377-1</v>
          </cell>
          <cell r="O169" t="str">
            <v>0259-66-3158</v>
          </cell>
          <cell r="R169">
            <v>1</v>
          </cell>
        </row>
        <row r="170">
          <cell r="H170">
            <v>42001</v>
          </cell>
          <cell r="I170" t="str">
            <v>北信越</v>
          </cell>
          <cell r="J170" t="str">
            <v>長野県</v>
          </cell>
          <cell r="K170" t="str">
            <v>長野県</v>
          </cell>
          <cell r="L170" t="str">
            <v>下高井農林高等学校</v>
          </cell>
          <cell r="M170" t="str">
            <v>〒389-2301</v>
          </cell>
          <cell r="N170" t="str">
            <v>下高井郡木島平村穂高2975</v>
          </cell>
          <cell r="O170" t="str">
            <v>0269-82-3115</v>
          </cell>
          <cell r="R170">
            <v>1</v>
          </cell>
        </row>
        <row r="171">
          <cell r="H171">
            <v>42002</v>
          </cell>
          <cell r="I171" t="str">
            <v>北信越</v>
          </cell>
          <cell r="J171" t="str">
            <v>長野県</v>
          </cell>
          <cell r="K171" t="str">
            <v>長野県</v>
          </cell>
          <cell r="L171" t="str">
            <v>須坂創成高等学校</v>
          </cell>
          <cell r="M171" t="str">
            <v>〒382-0097</v>
          </cell>
          <cell r="N171" t="str">
            <v>須坂市須坂1616</v>
          </cell>
          <cell r="O171" t="str">
            <v>026-245-0103</v>
          </cell>
          <cell r="R171">
            <v>1</v>
          </cell>
        </row>
        <row r="172">
          <cell r="H172">
            <v>42003</v>
          </cell>
          <cell r="I172" t="str">
            <v>北信越</v>
          </cell>
          <cell r="J172" t="str">
            <v>長野県</v>
          </cell>
          <cell r="K172" t="str">
            <v>長野県</v>
          </cell>
          <cell r="L172" t="str">
            <v>更級農業高等学校</v>
          </cell>
          <cell r="M172" t="str">
            <v>〒388-8007</v>
          </cell>
          <cell r="N172" t="str">
            <v>長野市篠ノ井布施高田200</v>
          </cell>
          <cell r="O172" t="str">
            <v>026-292-0037</v>
          </cell>
          <cell r="R172">
            <v>1</v>
          </cell>
        </row>
        <row r="173">
          <cell r="H173">
            <v>42004</v>
          </cell>
          <cell r="I173" t="str">
            <v>北信越</v>
          </cell>
          <cell r="J173" t="str">
            <v>長野県</v>
          </cell>
          <cell r="K173" t="str">
            <v>長野県</v>
          </cell>
          <cell r="L173" t="str">
            <v>丸子修学館高等学校</v>
          </cell>
          <cell r="M173" t="str">
            <v>〒386-0405</v>
          </cell>
          <cell r="N173" t="str">
            <v>上田市中丸子810-2</v>
          </cell>
          <cell r="O173" t="str">
            <v>0268-42-2827</v>
          </cell>
          <cell r="R173">
            <v>1</v>
          </cell>
        </row>
        <row r="174">
          <cell r="H174">
            <v>42005</v>
          </cell>
          <cell r="I174" t="str">
            <v>北信越</v>
          </cell>
          <cell r="J174" t="str">
            <v>長野県</v>
          </cell>
          <cell r="K174" t="str">
            <v>長野県</v>
          </cell>
          <cell r="L174" t="str">
            <v>佐久平総合技術高等学校</v>
          </cell>
          <cell r="M174" t="str">
            <v>〒385-0022</v>
          </cell>
          <cell r="N174" t="str">
            <v>佐久市岩村田991</v>
          </cell>
          <cell r="O174" t="str">
            <v>0267-67-4010</v>
          </cell>
          <cell r="R174">
            <v>1</v>
          </cell>
        </row>
        <row r="175">
          <cell r="H175">
            <v>42006</v>
          </cell>
          <cell r="I175" t="str">
            <v>北信越</v>
          </cell>
          <cell r="J175" t="str">
            <v>長野県</v>
          </cell>
          <cell r="K175" t="str">
            <v>長野県</v>
          </cell>
          <cell r="L175" t="str">
            <v>富士見高等学校</v>
          </cell>
          <cell r="M175" t="str">
            <v>〒399-0211</v>
          </cell>
          <cell r="N175" t="str">
            <v>諏訪郡富士見町富士見3330</v>
          </cell>
          <cell r="O175" t="str">
            <v>0266-62-2282</v>
          </cell>
          <cell r="R175">
            <v>1</v>
          </cell>
        </row>
        <row r="176">
          <cell r="H176">
            <v>42007</v>
          </cell>
          <cell r="I176" t="str">
            <v>北信越</v>
          </cell>
          <cell r="J176" t="str">
            <v>長野県</v>
          </cell>
          <cell r="K176" t="str">
            <v>長野県</v>
          </cell>
          <cell r="L176" t="str">
            <v>上伊那農業高等学校</v>
          </cell>
          <cell r="M176" t="str">
            <v>〒399-4594</v>
          </cell>
          <cell r="N176" t="str">
            <v>上伊那郡南箕輪村9110</v>
          </cell>
          <cell r="O176" t="str">
            <v>0265-72-5281</v>
          </cell>
          <cell r="R176">
            <v>1</v>
          </cell>
        </row>
        <row r="177">
          <cell r="H177">
            <v>42008</v>
          </cell>
          <cell r="I177" t="str">
            <v>北信越</v>
          </cell>
          <cell r="J177" t="str">
            <v>長野県</v>
          </cell>
          <cell r="K177" t="str">
            <v>長野県</v>
          </cell>
          <cell r="L177" t="str">
            <v>下伊那農業高等学校</v>
          </cell>
          <cell r="M177" t="str">
            <v>〒395-0804</v>
          </cell>
          <cell r="N177" t="str">
            <v>飯田市鼎名古熊2366-4</v>
          </cell>
          <cell r="O177" t="str">
            <v>0265-22-5550</v>
          </cell>
          <cell r="R177">
            <v>1</v>
          </cell>
        </row>
        <row r="178">
          <cell r="H178">
            <v>42009</v>
          </cell>
          <cell r="I178" t="str">
            <v>北信越</v>
          </cell>
          <cell r="J178" t="str">
            <v>長野県</v>
          </cell>
          <cell r="K178" t="str">
            <v>長野県</v>
          </cell>
          <cell r="L178" t="str">
            <v>木曽青峰高等学校</v>
          </cell>
          <cell r="M178" t="str">
            <v>〒397-8571</v>
          </cell>
          <cell r="N178" t="str">
            <v>木曽郡木曽町福島1827-2</v>
          </cell>
          <cell r="O178" t="str">
            <v>0264-22-2119</v>
          </cell>
          <cell r="R178">
            <v>1</v>
          </cell>
        </row>
        <row r="179">
          <cell r="H179">
            <v>42010</v>
          </cell>
          <cell r="I179" t="str">
            <v>北信越</v>
          </cell>
          <cell r="J179" t="str">
            <v>長野県</v>
          </cell>
          <cell r="K179" t="str">
            <v>長野県</v>
          </cell>
          <cell r="L179" t="str">
            <v>塩尻志学館高等学校</v>
          </cell>
          <cell r="M179" t="str">
            <v>〒399-0703</v>
          </cell>
          <cell r="N179" t="str">
            <v>塩尻市広丘高出4-4</v>
          </cell>
          <cell r="O179" t="str">
            <v>0263-52-0015</v>
          </cell>
          <cell r="R179">
            <v>1</v>
          </cell>
        </row>
        <row r="180">
          <cell r="H180">
            <v>42011</v>
          </cell>
          <cell r="I180" t="str">
            <v>北信越</v>
          </cell>
          <cell r="J180" t="str">
            <v>長野県</v>
          </cell>
          <cell r="K180" t="str">
            <v>長野県</v>
          </cell>
          <cell r="L180" t="str">
            <v>南安曇農業高等学校</v>
          </cell>
          <cell r="M180" t="str">
            <v>〒399-8205</v>
          </cell>
          <cell r="N180" t="str">
            <v>安曇野市豊科4537</v>
          </cell>
          <cell r="O180" t="str">
            <v>0263-72-2139</v>
          </cell>
          <cell r="R180">
            <v>1</v>
          </cell>
        </row>
        <row r="181">
          <cell r="H181">
            <v>42101</v>
          </cell>
          <cell r="I181" t="str">
            <v>北信越</v>
          </cell>
          <cell r="J181" t="str">
            <v>富山県</v>
          </cell>
          <cell r="K181" t="str">
            <v>富山県立</v>
          </cell>
          <cell r="L181" t="str">
            <v>入善高等学校</v>
          </cell>
          <cell r="M181" t="str">
            <v>〒939-0626</v>
          </cell>
          <cell r="N181" t="str">
            <v>下新川郡入善町入膳3963</v>
          </cell>
          <cell r="O181" t="str">
            <v>0765-72-1145</v>
          </cell>
          <cell r="R181">
            <v>1</v>
          </cell>
        </row>
        <row r="182">
          <cell r="H182">
            <v>42103</v>
          </cell>
          <cell r="I182" t="str">
            <v>北信越</v>
          </cell>
          <cell r="J182" t="str">
            <v>富山県</v>
          </cell>
          <cell r="K182" t="str">
            <v>富山県立</v>
          </cell>
          <cell r="L182" t="str">
            <v>中央農業高等学校</v>
          </cell>
          <cell r="M182" t="str">
            <v>〒930-1281</v>
          </cell>
          <cell r="N182" t="str">
            <v>富山市東福沢2</v>
          </cell>
          <cell r="O182" t="str">
            <v>076-483-1911</v>
          </cell>
          <cell r="R182">
            <v>1</v>
          </cell>
        </row>
        <row r="183">
          <cell r="H183">
            <v>42106</v>
          </cell>
          <cell r="I183" t="str">
            <v>北信越</v>
          </cell>
          <cell r="J183" t="str">
            <v>富山県</v>
          </cell>
          <cell r="K183" t="str">
            <v>富山県立</v>
          </cell>
          <cell r="L183" t="str">
            <v>小矢部園芸高等学校</v>
          </cell>
          <cell r="M183" t="str">
            <v>〒932-0805</v>
          </cell>
          <cell r="N183" t="str">
            <v>小矢部市西中210</v>
          </cell>
          <cell r="O183" t="str">
            <v>0766-67-1802</v>
          </cell>
          <cell r="R183">
            <v>2</v>
          </cell>
        </row>
        <row r="184">
          <cell r="H184">
            <v>42107</v>
          </cell>
          <cell r="I184" t="str">
            <v>北信越</v>
          </cell>
          <cell r="J184" t="str">
            <v>富山県</v>
          </cell>
          <cell r="K184" t="str">
            <v>富山県立</v>
          </cell>
          <cell r="L184" t="str">
            <v>南砺福野高等学校</v>
          </cell>
          <cell r="M184" t="str">
            <v>〒939-1521</v>
          </cell>
          <cell r="N184" t="str">
            <v>南砺市苗島443</v>
          </cell>
          <cell r="O184" t="str">
            <v>0763-22-2014</v>
          </cell>
          <cell r="R184">
            <v>1</v>
          </cell>
        </row>
        <row r="185">
          <cell r="H185">
            <v>42108</v>
          </cell>
          <cell r="I185" t="str">
            <v>北信越</v>
          </cell>
          <cell r="J185" t="str">
            <v>富山県</v>
          </cell>
          <cell r="K185" t="str">
            <v>富山県立</v>
          </cell>
          <cell r="L185" t="str">
            <v>氷見高等学校</v>
          </cell>
          <cell r="M185" t="str">
            <v>〒935-8535</v>
          </cell>
          <cell r="N185" t="str">
            <v>氷見市幸町17番1号</v>
          </cell>
          <cell r="O185" t="str">
            <v>0766-74-0335</v>
          </cell>
          <cell r="R185">
            <v>1</v>
          </cell>
        </row>
        <row r="186">
          <cell r="H186">
            <v>42201</v>
          </cell>
          <cell r="I186" t="str">
            <v>北信越</v>
          </cell>
          <cell r="J186" t="str">
            <v>石川県</v>
          </cell>
          <cell r="K186" t="str">
            <v>石川県立</v>
          </cell>
          <cell r="L186" t="str">
            <v>翠星高等学校</v>
          </cell>
          <cell r="M186" t="str">
            <v>〒924-8544</v>
          </cell>
          <cell r="N186" t="str">
            <v>白山市三浦町500-1</v>
          </cell>
          <cell r="O186" t="str">
            <v>076-275-1144</v>
          </cell>
          <cell r="R186">
            <v>1</v>
          </cell>
        </row>
        <row r="187">
          <cell r="H187">
            <v>42202</v>
          </cell>
          <cell r="I187" t="str">
            <v>北信越</v>
          </cell>
          <cell r="J187" t="str">
            <v>石川県</v>
          </cell>
          <cell r="K187" t="str">
            <v>石川県立</v>
          </cell>
          <cell r="L187" t="str">
            <v>津幡高等学校</v>
          </cell>
          <cell r="M187" t="str">
            <v>〒929-0325</v>
          </cell>
          <cell r="N187" t="str">
            <v>河北郡津幡町字加賀爪ヲ45番地</v>
          </cell>
          <cell r="O187" t="str">
            <v>076-289-4111</v>
          </cell>
          <cell r="R187">
            <v>1</v>
          </cell>
        </row>
        <row r="188">
          <cell r="H188">
            <v>42203</v>
          </cell>
          <cell r="I188" t="str">
            <v>北信越</v>
          </cell>
          <cell r="J188" t="str">
            <v>石川県</v>
          </cell>
          <cell r="K188" t="str">
            <v>石川県立</v>
          </cell>
          <cell r="L188" t="str">
            <v>七尾東雲高等学校</v>
          </cell>
          <cell r="M188" t="str">
            <v>〒926-8555</v>
          </cell>
          <cell r="N188" t="str">
            <v>七尾市下町戊部12-1</v>
          </cell>
          <cell r="O188" t="str">
            <v>0767-57-1411</v>
          </cell>
          <cell r="R188">
            <v>1</v>
          </cell>
        </row>
        <row r="189">
          <cell r="H189">
            <v>42204</v>
          </cell>
          <cell r="I189" t="str">
            <v>北信越</v>
          </cell>
          <cell r="J189" t="str">
            <v>石川県</v>
          </cell>
          <cell r="K189" t="str">
            <v>石川県立</v>
          </cell>
          <cell r="L189" t="str">
            <v>能登高等学校</v>
          </cell>
          <cell r="M189" t="str">
            <v>〒927-0433</v>
          </cell>
          <cell r="N189" t="str">
            <v>鳳珠郡能登町字宇出津マ字１０６番地７</v>
          </cell>
          <cell r="O189" t="str">
            <v>0768-62-0544</v>
          </cell>
          <cell r="R189">
            <v>1</v>
          </cell>
        </row>
        <row r="190">
          <cell r="H190">
            <v>42301</v>
          </cell>
          <cell r="I190" t="str">
            <v>北信越</v>
          </cell>
          <cell r="J190" t="str">
            <v>福井県</v>
          </cell>
          <cell r="K190" t="str">
            <v>福井県立</v>
          </cell>
          <cell r="L190" t="str">
            <v>若狭東高等学校</v>
          </cell>
          <cell r="M190" t="str">
            <v>〒917-0293</v>
          </cell>
          <cell r="N190" t="str">
            <v>小浜市金屋48-2</v>
          </cell>
          <cell r="O190" t="str">
            <v>0770-56-0400</v>
          </cell>
          <cell r="R190">
            <v>1</v>
          </cell>
        </row>
        <row r="191">
          <cell r="H191">
            <v>42302</v>
          </cell>
          <cell r="I191" t="str">
            <v>北信越</v>
          </cell>
          <cell r="J191" t="str">
            <v>福井県</v>
          </cell>
          <cell r="K191" t="str">
            <v>福井県立</v>
          </cell>
          <cell r="L191" t="str">
            <v>福井農林高等学校</v>
          </cell>
          <cell r="M191" t="str">
            <v>〒910-0832</v>
          </cell>
          <cell r="N191" t="str">
            <v>福井市新保町49-1</v>
          </cell>
          <cell r="O191" t="str">
            <v>0776-54-5187</v>
          </cell>
          <cell r="R191">
            <v>1</v>
          </cell>
        </row>
        <row r="192">
          <cell r="H192">
            <v>42303</v>
          </cell>
          <cell r="I192" t="str">
            <v>北信越</v>
          </cell>
          <cell r="J192" t="str">
            <v>福井県</v>
          </cell>
          <cell r="K192" t="str">
            <v>福井県立</v>
          </cell>
          <cell r="L192" t="str">
            <v>坂井高等学校</v>
          </cell>
          <cell r="M192" t="str">
            <v>〒919-0512</v>
          </cell>
          <cell r="N192" t="str">
            <v>坂井市坂井町宮領57-5</v>
          </cell>
          <cell r="O192" t="str">
            <v>0776-66-0268</v>
          </cell>
          <cell r="R192">
            <v>1</v>
          </cell>
        </row>
        <row r="193">
          <cell r="H193">
            <v>52401</v>
          </cell>
          <cell r="I193" t="str">
            <v>東海</v>
          </cell>
          <cell r="J193" t="str">
            <v>愛知県</v>
          </cell>
          <cell r="K193" t="str">
            <v>愛知県立</v>
          </cell>
          <cell r="L193" t="str">
            <v>渥美農業高等学校</v>
          </cell>
          <cell r="M193" t="str">
            <v>〒441-3427</v>
          </cell>
          <cell r="N193" t="str">
            <v>田原市加治町奥恩中1-1</v>
          </cell>
          <cell r="O193" t="str">
            <v>0531-22-0406</v>
          </cell>
          <cell r="R193">
            <v>1</v>
          </cell>
        </row>
        <row r="194">
          <cell r="H194">
            <v>52402</v>
          </cell>
          <cell r="I194" t="str">
            <v>東海</v>
          </cell>
          <cell r="J194" t="str">
            <v>愛知県</v>
          </cell>
          <cell r="K194" t="str">
            <v>愛知県立</v>
          </cell>
          <cell r="L194" t="str">
            <v>安城農林高等学校</v>
          </cell>
          <cell r="M194" t="str">
            <v>〒446-0066</v>
          </cell>
          <cell r="N194" t="str">
            <v>安城市池浦町茶筅木1</v>
          </cell>
          <cell r="O194" t="str">
            <v>0566-76-6144</v>
          </cell>
          <cell r="R194">
            <v>1</v>
          </cell>
        </row>
        <row r="195">
          <cell r="H195">
            <v>52403</v>
          </cell>
          <cell r="I195" t="str">
            <v>東海</v>
          </cell>
          <cell r="J195" t="str">
            <v>愛知県</v>
          </cell>
          <cell r="K195" t="str">
            <v>愛知県立</v>
          </cell>
          <cell r="L195" t="str">
            <v>稲沢高等学校</v>
          </cell>
          <cell r="M195" t="str">
            <v>〒492-8264</v>
          </cell>
          <cell r="N195" t="str">
            <v>稲沢市平野町加世11番地</v>
          </cell>
          <cell r="O195" t="str">
            <v>0587-32-3168</v>
          </cell>
          <cell r="R195">
            <v>1</v>
          </cell>
        </row>
        <row r="196">
          <cell r="H196">
            <v>52404</v>
          </cell>
          <cell r="I196" t="str">
            <v>東海</v>
          </cell>
          <cell r="J196" t="str">
            <v>愛知県</v>
          </cell>
          <cell r="K196" t="str">
            <v>愛知県立</v>
          </cell>
          <cell r="L196" t="str">
            <v>猿投農林高等学校</v>
          </cell>
          <cell r="M196" t="str">
            <v>〒470-0372</v>
          </cell>
          <cell r="N196" t="str">
            <v>豊田市井上町12-179</v>
          </cell>
          <cell r="O196" t="str">
            <v>0565-45-0621</v>
          </cell>
          <cell r="R196">
            <v>1</v>
          </cell>
        </row>
        <row r="197">
          <cell r="H197">
            <v>52405</v>
          </cell>
          <cell r="I197" t="str">
            <v>東海</v>
          </cell>
          <cell r="J197" t="str">
            <v>愛知県</v>
          </cell>
          <cell r="K197" t="str">
            <v>愛知県立</v>
          </cell>
          <cell r="L197" t="str">
            <v>佐屋高等学校</v>
          </cell>
          <cell r="M197" t="str">
            <v>〒496-0914</v>
          </cell>
          <cell r="N197" t="str">
            <v>愛西市東條町高田39</v>
          </cell>
          <cell r="O197" t="str">
            <v>0567-31-0579</v>
          </cell>
          <cell r="R197">
            <v>1</v>
          </cell>
        </row>
        <row r="198">
          <cell r="H198">
            <v>52406</v>
          </cell>
          <cell r="I198" t="str">
            <v>東海</v>
          </cell>
          <cell r="J198" t="str">
            <v>愛知県</v>
          </cell>
          <cell r="K198" t="str">
            <v>愛知県立</v>
          </cell>
          <cell r="L198" t="str">
            <v>新城高等学校</v>
          </cell>
          <cell r="M198" t="str">
            <v>〒441-1328</v>
          </cell>
          <cell r="N198" t="str">
            <v>新城市桜淵・中野合併地</v>
          </cell>
          <cell r="O198" t="str">
            <v>0536-22-1176</v>
          </cell>
          <cell r="R198">
            <v>1</v>
          </cell>
        </row>
        <row r="199">
          <cell r="H199">
            <v>52407</v>
          </cell>
          <cell r="I199" t="str">
            <v>東海</v>
          </cell>
          <cell r="J199" t="str">
            <v>愛知県</v>
          </cell>
          <cell r="K199" t="str">
            <v>愛知県立</v>
          </cell>
          <cell r="L199" t="str">
            <v>田口高等学校</v>
          </cell>
          <cell r="M199" t="str">
            <v>〒441-2302</v>
          </cell>
          <cell r="N199" t="str">
            <v>北設楽郡設楽町大字清崎字林の後5-2</v>
          </cell>
          <cell r="O199" t="str">
            <v>0536-62-0575</v>
          </cell>
          <cell r="R199">
            <v>1</v>
          </cell>
        </row>
        <row r="200">
          <cell r="H200">
            <v>52408</v>
          </cell>
          <cell r="I200" t="str">
            <v>東海</v>
          </cell>
          <cell r="J200" t="str">
            <v>愛知県</v>
          </cell>
          <cell r="K200" t="str">
            <v>愛知県立</v>
          </cell>
          <cell r="L200" t="str">
            <v>新城東高等学校作手校舎</v>
          </cell>
          <cell r="M200" t="str">
            <v>〒441-1423</v>
          </cell>
          <cell r="N200" t="str">
            <v>新城市作手高里字木戸口1番2</v>
          </cell>
          <cell r="O200" t="str">
            <v>0536-37-2119</v>
          </cell>
          <cell r="R200">
            <v>1</v>
          </cell>
        </row>
        <row r="201">
          <cell r="H201">
            <v>52409</v>
          </cell>
          <cell r="I201" t="str">
            <v>東海</v>
          </cell>
          <cell r="J201" t="str">
            <v>愛知県</v>
          </cell>
          <cell r="K201" t="str">
            <v>愛知県立</v>
          </cell>
          <cell r="L201" t="str">
            <v>鶴城丘高等学校</v>
          </cell>
          <cell r="M201" t="str">
            <v>〒445-0847</v>
          </cell>
          <cell r="N201" t="str">
            <v>西尾市亀沢町300</v>
          </cell>
          <cell r="O201" t="str">
            <v>0563-57-5165</v>
          </cell>
          <cell r="R201">
            <v>1</v>
          </cell>
        </row>
        <row r="202">
          <cell r="H202">
            <v>52410</v>
          </cell>
          <cell r="I202" t="str">
            <v>東海</v>
          </cell>
          <cell r="J202" t="str">
            <v>愛知県</v>
          </cell>
          <cell r="K202" t="str">
            <v>愛知県立</v>
          </cell>
          <cell r="L202" t="str">
            <v>半田農業高等学校</v>
          </cell>
          <cell r="M202" t="str">
            <v>〒475-0916</v>
          </cell>
          <cell r="N202" t="str">
            <v>半田市柊町1-1</v>
          </cell>
          <cell r="O202" t="str">
            <v>0569-21-0247</v>
          </cell>
          <cell r="R202">
            <v>1</v>
          </cell>
        </row>
        <row r="203">
          <cell r="H203">
            <v>52501</v>
          </cell>
          <cell r="I203" t="str">
            <v>東海</v>
          </cell>
          <cell r="J203" t="str">
            <v>岐阜県</v>
          </cell>
          <cell r="K203" t="str">
            <v>岐阜県立</v>
          </cell>
          <cell r="L203" t="str">
            <v>岐阜農林高等学校</v>
          </cell>
          <cell r="M203" t="str">
            <v>〒501-0431</v>
          </cell>
          <cell r="N203" t="str">
            <v>本巣郡北方町北方150</v>
          </cell>
          <cell r="O203" t="str">
            <v>058-324-1145</v>
          </cell>
          <cell r="R203">
            <v>1</v>
          </cell>
        </row>
        <row r="204">
          <cell r="H204">
            <v>52502</v>
          </cell>
          <cell r="I204" t="str">
            <v>東海</v>
          </cell>
          <cell r="J204" t="str">
            <v>岐阜県</v>
          </cell>
          <cell r="K204" t="str">
            <v>岐阜県立</v>
          </cell>
          <cell r="L204" t="str">
            <v>大垣養老高等学校</v>
          </cell>
          <cell r="M204" t="str">
            <v>〒503-1305</v>
          </cell>
          <cell r="N204" t="str">
            <v>養老郡養老町祖父江向野1418-4</v>
          </cell>
          <cell r="O204" t="str">
            <v>0584-32-3161</v>
          </cell>
          <cell r="R204">
            <v>1</v>
          </cell>
        </row>
        <row r="205">
          <cell r="H205">
            <v>52503</v>
          </cell>
          <cell r="I205" t="str">
            <v>東海</v>
          </cell>
          <cell r="J205" t="str">
            <v>岐阜県</v>
          </cell>
          <cell r="K205" t="str">
            <v>岐阜県立</v>
          </cell>
          <cell r="L205" t="str">
            <v>加茂農林高等学校</v>
          </cell>
          <cell r="M205" t="str">
            <v>〒505-0027</v>
          </cell>
          <cell r="N205" t="str">
            <v>美濃加茂市本郷町3-3-13</v>
          </cell>
          <cell r="O205" t="str">
            <v>0574-26-1238</v>
          </cell>
          <cell r="R205">
            <v>1</v>
          </cell>
        </row>
        <row r="206">
          <cell r="H206">
            <v>52504</v>
          </cell>
          <cell r="I206" t="str">
            <v>東海</v>
          </cell>
          <cell r="J206" t="str">
            <v>岐阜県</v>
          </cell>
          <cell r="K206" t="str">
            <v>岐阜県立</v>
          </cell>
          <cell r="L206" t="str">
            <v>飛騨高山高等学校</v>
          </cell>
          <cell r="M206" t="str">
            <v>〒506-0058</v>
          </cell>
          <cell r="N206" t="str">
            <v>高山市山田町711</v>
          </cell>
          <cell r="O206" t="str">
            <v>0577-33-1060</v>
          </cell>
          <cell r="R206">
            <v>1</v>
          </cell>
        </row>
        <row r="207">
          <cell r="H207">
            <v>52505</v>
          </cell>
          <cell r="I207" t="str">
            <v>東海</v>
          </cell>
          <cell r="J207" t="str">
            <v>岐阜県</v>
          </cell>
          <cell r="K207" t="str">
            <v>岐阜県立</v>
          </cell>
          <cell r="L207" t="str">
            <v>恵那農業高等学校</v>
          </cell>
          <cell r="M207" t="str">
            <v>〒509-7201</v>
          </cell>
          <cell r="N207" t="str">
            <v>恵那市大井町2625-17</v>
          </cell>
          <cell r="O207" t="str">
            <v>0573-26-1251</v>
          </cell>
          <cell r="R207">
            <v>1</v>
          </cell>
        </row>
        <row r="208">
          <cell r="H208">
            <v>52506</v>
          </cell>
          <cell r="I208" t="str">
            <v>東海</v>
          </cell>
          <cell r="J208" t="str">
            <v>岐阜県</v>
          </cell>
          <cell r="K208" t="str">
            <v>岐阜県立</v>
          </cell>
          <cell r="L208" t="str">
            <v>郡上高等学校</v>
          </cell>
          <cell r="M208" t="str">
            <v>〒501-4221</v>
          </cell>
          <cell r="N208" t="str">
            <v>郡上市八幡町小野970</v>
          </cell>
          <cell r="O208" t="str">
            <v>0575-65-3178</v>
          </cell>
          <cell r="R208">
            <v>1</v>
          </cell>
        </row>
        <row r="209">
          <cell r="H209">
            <v>52507</v>
          </cell>
          <cell r="I209" t="str">
            <v>東海</v>
          </cell>
          <cell r="J209" t="str">
            <v>岐阜県</v>
          </cell>
          <cell r="K209" t="str">
            <v>中津川市立</v>
          </cell>
          <cell r="L209" t="str">
            <v>阿木高等学校</v>
          </cell>
          <cell r="M209" t="str">
            <v>〒509-7321</v>
          </cell>
          <cell r="N209" t="str">
            <v>中津川市阿木119</v>
          </cell>
          <cell r="O209" t="str">
            <v>0573-63-2243</v>
          </cell>
          <cell r="R209">
            <v>2</v>
          </cell>
        </row>
        <row r="210">
          <cell r="H210">
            <v>52601</v>
          </cell>
          <cell r="I210" t="str">
            <v>東海</v>
          </cell>
          <cell r="J210" t="str">
            <v>三重県</v>
          </cell>
          <cell r="K210" t="str">
            <v>三重県立</v>
          </cell>
          <cell r="L210" t="str">
            <v>四日市農芸高等学校</v>
          </cell>
          <cell r="M210" t="str">
            <v>〒510-0874</v>
          </cell>
          <cell r="N210" t="str">
            <v>四日市市河原田町2847</v>
          </cell>
          <cell r="O210" t="str">
            <v>059-345-5021</v>
          </cell>
          <cell r="R210">
            <v>1</v>
          </cell>
        </row>
        <row r="211">
          <cell r="H211">
            <v>52602</v>
          </cell>
          <cell r="I211" t="str">
            <v>東海</v>
          </cell>
          <cell r="J211" t="str">
            <v>三重県</v>
          </cell>
          <cell r="K211" t="str">
            <v>三重県立</v>
          </cell>
          <cell r="L211" t="str">
            <v>久居農林高等学校</v>
          </cell>
          <cell r="M211" t="str">
            <v>〒514-1136</v>
          </cell>
          <cell r="N211" t="str">
            <v>津市久居東鷹跡町105</v>
          </cell>
          <cell r="O211" t="str">
            <v>059-255-2013</v>
          </cell>
          <cell r="R211">
            <v>1</v>
          </cell>
        </row>
        <row r="212">
          <cell r="H212">
            <v>52603</v>
          </cell>
          <cell r="I212" t="str">
            <v>東海</v>
          </cell>
          <cell r="J212" t="str">
            <v>三重県</v>
          </cell>
          <cell r="K212" t="str">
            <v>三重県立</v>
          </cell>
          <cell r="L212" t="str">
            <v>明野高等学校</v>
          </cell>
          <cell r="M212" t="str">
            <v>〒519-0501</v>
          </cell>
          <cell r="N212" t="str">
            <v>伊勢市小俣町明野1481</v>
          </cell>
          <cell r="O212" t="str">
            <v>0596-37-4125</v>
          </cell>
          <cell r="R212">
            <v>1</v>
          </cell>
        </row>
        <row r="213">
          <cell r="H213">
            <v>52604</v>
          </cell>
          <cell r="I213" t="str">
            <v>東海</v>
          </cell>
          <cell r="J213" t="str">
            <v>三重県</v>
          </cell>
          <cell r="K213" t="str">
            <v>三重県立</v>
          </cell>
          <cell r="L213" t="str">
            <v>相可高等学校</v>
          </cell>
          <cell r="M213" t="str">
            <v>〒519-2181</v>
          </cell>
          <cell r="N213" t="str">
            <v>多気郡多気町相可50</v>
          </cell>
          <cell r="O213" t="str">
            <v>0598-38-2811</v>
          </cell>
          <cell r="R213">
            <v>1</v>
          </cell>
        </row>
        <row r="214">
          <cell r="H214">
            <v>52606</v>
          </cell>
          <cell r="I214" t="str">
            <v>東海</v>
          </cell>
          <cell r="J214" t="str">
            <v>三重県</v>
          </cell>
          <cell r="K214" t="str">
            <v>学校法人</v>
          </cell>
          <cell r="L214" t="str">
            <v>愛農学園農業高等学校</v>
          </cell>
          <cell r="M214" t="str">
            <v>〒518-0221</v>
          </cell>
          <cell r="N214" t="str">
            <v>伊賀市別府690</v>
          </cell>
          <cell r="O214" t="str">
            <v>0595-52-0327</v>
          </cell>
          <cell r="R214">
            <v>1</v>
          </cell>
        </row>
        <row r="215">
          <cell r="H215">
            <v>52607</v>
          </cell>
          <cell r="I215" t="str">
            <v>東海</v>
          </cell>
          <cell r="J215" t="str">
            <v>三重県</v>
          </cell>
          <cell r="K215" t="str">
            <v>三重県立</v>
          </cell>
          <cell r="L215" t="str">
            <v>伊賀白鳳高等学校</v>
          </cell>
          <cell r="M215" t="str">
            <v>〒518-0837</v>
          </cell>
          <cell r="N215" t="str">
            <v>伊賀市緑ヶ丘西町2270-1</v>
          </cell>
          <cell r="O215" t="str">
            <v>0595-21-2110</v>
          </cell>
          <cell r="R215">
            <v>1</v>
          </cell>
        </row>
        <row r="216">
          <cell r="H216">
            <v>62701</v>
          </cell>
          <cell r="I216" t="str">
            <v>近畿</v>
          </cell>
          <cell r="J216" t="str">
            <v>滋賀県</v>
          </cell>
          <cell r="K216" t="str">
            <v>滋賀県立</v>
          </cell>
          <cell r="L216" t="str">
            <v>長浜農業高等学校</v>
          </cell>
          <cell r="M216" t="str">
            <v>〒526-0824</v>
          </cell>
          <cell r="N216" t="str">
            <v>長浜市名越町600</v>
          </cell>
          <cell r="O216" t="str">
            <v>0749-62-0876</v>
          </cell>
          <cell r="R216">
            <v>1</v>
          </cell>
        </row>
        <row r="217">
          <cell r="H217">
            <v>62702</v>
          </cell>
          <cell r="I217" t="str">
            <v>近畿</v>
          </cell>
          <cell r="J217" t="str">
            <v>滋賀県</v>
          </cell>
          <cell r="K217" t="str">
            <v>滋賀県立</v>
          </cell>
          <cell r="L217" t="str">
            <v>甲南高等学校</v>
          </cell>
          <cell r="M217" t="str">
            <v>〒520-3301</v>
          </cell>
          <cell r="N217" t="str">
            <v>甲賀市甲南町寺庄427</v>
          </cell>
          <cell r="O217" t="str">
            <v>0748-86-4145</v>
          </cell>
          <cell r="R217">
            <v>1</v>
          </cell>
        </row>
        <row r="218">
          <cell r="H218">
            <v>62703</v>
          </cell>
          <cell r="I218" t="str">
            <v>近畿</v>
          </cell>
          <cell r="J218" t="str">
            <v>滋賀県</v>
          </cell>
          <cell r="K218" t="str">
            <v>滋賀県立</v>
          </cell>
          <cell r="L218" t="str">
            <v>八日市南高等学校</v>
          </cell>
          <cell r="M218" t="str">
            <v>〒527-0032</v>
          </cell>
          <cell r="N218" t="str">
            <v>東近江市春日町1-15</v>
          </cell>
          <cell r="O218" t="str">
            <v>0748-22-1513</v>
          </cell>
          <cell r="R218">
            <v>1</v>
          </cell>
        </row>
        <row r="219">
          <cell r="H219">
            <v>62704</v>
          </cell>
          <cell r="I219" t="str">
            <v>近畿</v>
          </cell>
          <cell r="J219" t="str">
            <v>滋賀県</v>
          </cell>
          <cell r="K219" t="str">
            <v>滋賀県立</v>
          </cell>
          <cell r="L219" t="str">
            <v>湖南農業高等学校</v>
          </cell>
          <cell r="M219" t="str">
            <v>〒525-0036</v>
          </cell>
          <cell r="N219" t="str">
            <v>草津市草津町1839</v>
          </cell>
          <cell r="O219" t="str">
            <v>077-564-5255</v>
          </cell>
          <cell r="R219">
            <v>1</v>
          </cell>
        </row>
        <row r="220">
          <cell r="H220">
            <v>62801</v>
          </cell>
          <cell r="I220" t="str">
            <v>近畿</v>
          </cell>
          <cell r="J220" t="str">
            <v>京都府</v>
          </cell>
          <cell r="K220" t="str">
            <v>京都府立</v>
          </cell>
          <cell r="L220" t="str">
            <v>木津高等学校</v>
          </cell>
          <cell r="M220" t="str">
            <v>〒619-0214</v>
          </cell>
          <cell r="N220" t="str">
            <v>木津川市木津内田山34</v>
          </cell>
          <cell r="O220" t="str">
            <v>0774-72-0031</v>
          </cell>
          <cell r="R220">
            <v>1</v>
          </cell>
        </row>
        <row r="221">
          <cell r="H221">
            <v>62802</v>
          </cell>
          <cell r="I221" t="str">
            <v>近畿</v>
          </cell>
          <cell r="J221" t="str">
            <v>京都府</v>
          </cell>
          <cell r="K221" t="str">
            <v>京都府立</v>
          </cell>
          <cell r="L221" t="str">
            <v>桂高等学校</v>
          </cell>
          <cell r="M221" t="str">
            <v>〒615-8102</v>
          </cell>
          <cell r="N221" t="str">
            <v>京都市西京区川島松ノ木本町27</v>
          </cell>
          <cell r="O221" t="str">
            <v>075-391-2151</v>
          </cell>
          <cell r="R221">
            <v>1</v>
          </cell>
        </row>
        <row r="222">
          <cell r="H222">
            <v>62803</v>
          </cell>
          <cell r="I222" t="str">
            <v>近畿</v>
          </cell>
          <cell r="J222" t="str">
            <v>京都府</v>
          </cell>
          <cell r="K222" t="str">
            <v>京都府立</v>
          </cell>
          <cell r="L222" t="str">
            <v>北桑田高等学校</v>
          </cell>
          <cell r="M222" t="str">
            <v>〒601-0534</v>
          </cell>
          <cell r="N222" t="str">
            <v>京都市右京区京北下弓削町沢ノ奥15</v>
          </cell>
          <cell r="O222" t="str">
            <v>075-854-0022</v>
          </cell>
          <cell r="R222">
            <v>1</v>
          </cell>
        </row>
        <row r="223">
          <cell r="H223">
            <v>62804</v>
          </cell>
          <cell r="I223" t="str">
            <v>近畿</v>
          </cell>
          <cell r="J223" t="str">
            <v>京都府</v>
          </cell>
          <cell r="K223" t="str">
            <v>京都府立</v>
          </cell>
          <cell r="L223" t="str">
            <v>北桑田高等学校　美山分校</v>
          </cell>
          <cell r="M223" t="str">
            <v>〒601-0721</v>
          </cell>
          <cell r="N223" t="str">
            <v>南丹市美山町上平屋梁ケ瀬９番地２</v>
          </cell>
          <cell r="O223" t="str">
            <v>0771-75-1129</v>
          </cell>
          <cell r="R223">
            <v>2</v>
          </cell>
        </row>
        <row r="224">
          <cell r="H224">
            <v>62805</v>
          </cell>
          <cell r="I224" t="str">
            <v>近畿</v>
          </cell>
          <cell r="J224" t="str">
            <v>京都府</v>
          </cell>
          <cell r="K224" t="str">
            <v>京都府立</v>
          </cell>
          <cell r="L224" t="str">
            <v>農芸高等学校</v>
          </cell>
          <cell r="M224" t="str">
            <v>〒622-0059</v>
          </cell>
          <cell r="N224" t="str">
            <v>南丹市園部町南大谷</v>
          </cell>
          <cell r="O224" t="str">
            <v>0771-65-0013</v>
          </cell>
          <cell r="R224">
            <v>1</v>
          </cell>
        </row>
        <row r="225">
          <cell r="H225">
            <v>62806</v>
          </cell>
          <cell r="I225" t="str">
            <v>近畿</v>
          </cell>
          <cell r="J225" t="str">
            <v>京都府</v>
          </cell>
          <cell r="K225" t="str">
            <v>京都府立</v>
          </cell>
          <cell r="L225" t="str">
            <v>須知高等学校</v>
          </cell>
          <cell r="M225" t="str">
            <v>〒622-0231</v>
          </cell>
          <cell r="N225" t="str">
            <v>船井郡京丹波町豊田下川原166-1</v>
          </cell>
          <cell r="O225" t="str">
            <v>0771-82-1171</v>
          </cell>
          <cell r="R225">
            <v>1</v>
          </cell>
        </row>
        <row r="226">
          <cell r="H226">
            <v>62807</v>
          </cell>
          <cell r="I226" t="str">
            <v>近畿</v>
          </cell>
          <cell r="J226" t="str">
            <v>京都府</v>
          </cell>
          <cell r="K226" t="str">
            <v>京都府立</v>
          </cell>
          <cell r="L226" t="str">
            <v>綾部高等学校　東分校</v>
          </cell>
          <cell r="M226" t="str">
            <v>〒623-0012</v>
          </cell>
          <cell r="N226" t="str">
            <v>綾部市川糸町堀之内18</v>
          </cell>
          <cell r="O226" t="str">
            <v>0773-42-0453</v>
          </cell>
          <cell r="R226">
            <v>3</v>
          </cell>
        </row>
        <row r="227">
          <cell r="H227">
            <v>62808</v>
          </cell>
          <cell r="I227" t="str">
            <v>近畿</v>
          </cell>
          <cell r="J227" t="str">
            <v>京都府</v>
          </cell>
          <cell r="K227" t="str">
            <v>京都府立</v>
          </cell>
          <cell r="L227" t="str">
            <v>福知山高等学校　三和分校</v>
          </cell>
          <cell r="M227" t="str">
            <v>〒620-1442</v>
          </cell>
          <cell r="N227" t="str">
            <v>福知山市三和町字千束小字橋ケ谷35-1</v>
          </cell>
          <cell r="O227" t="str">
            <v>0773-58-2049</v>
          </cell>
          <cell r="R227">
            <v>2</v>
          </cell>
        </row>
        <row r="228">
          <cell r="H228">
            <v>62809</v>
          </cell>
          <cell r="I228" t="str">
            <v>近畿</v>
          </cell>
          <cell r="J228" t="str">
            <v>京都府</v>
          </cell>
          <cell r="K228" t="str">
            <v>京都府立</v>
          </cell>
          <cell r="L228" t="str">
            <v>峰山高等学校　弥栄分校</v>
          </cell>
          <cell r="M228" t="str">
            <v>〒627-0142</v>
          </cell>
          <cell r="N228" t="str">
            <v>京丹後市弥栄町黒部380</v>
          </cell>
          <cell r="O228" t="str">
            <v>0772-65-3850</v>
          </cell>
          <cell r="R228">
            <v>3</v>
          </cell>
        </row>
        <row r="229">
          <cell r="H229">
            <v>62810</v>
          </cell>
          <cell r="I229" t="str">
            <v>近畿</v>
          </cell>
          <cell r="J229" t="str">
            <v>京都府</v>
          </cell>
          <cell r="K229" t="str">
            <v>京都府立</v>
          </cell>
          <cell r="L229" t="str">
            <v>久美浜高等学校</v>
          </cell>
          <cell r="M229" t="str">
            <v>〒629-3444</v>
          </cell>
          <cell r="N229" t="str">
            <v>京丹後市久美浜町橋爪65</v>
          </cell>
          <cell r="O229" t="str">
            <v>0772-82-0069</v>
          </cell>
          <cell r="R229">
            <v>1</v>
          </cell>
        </row>
        <row r="230">
          <cell r="H230">
            <v>62901</v>
          </cell>
          <cell r="I230" t="str">
            <v>近畿</v>
          </cell>
          <cell r="J230" t="str">
            <v>大阪府</v>
          </cell>
          <cell r="K230" t="str">
            <v>大阪府立</v>
          </cell>
          <cell r="L230" t="str">
            <v>能勢高等学校</v>
          </cell>
          <cell r="M230" t="str">
            <v>〒563-0122</v>
          </cell>
          <cell r="N230" t="str">
            <v>豊能郡能勢町上田尻580番地</v>
          </cell>
          <cell r="O230" t="str">
            <v>072-737-0666</v>
          </cell>
          <cell r="R230">
            <v>1</v>
          </cell>
        </row>
        <row r="231">
          <cell r="H231">
            <v>62903</v>
          </cell>
          <cell r="I231" t="str">
            <v>近畿</v>
          </cell>
          <cell r="J231" t="str">
            <v>大阪府</v>
          </cell>
          <cell r="K231" t="str">
            <v>大阪府立</v>
          </cell>
          <cell r="L231" t="str">
            <v>園芸高等学校</v>
          </cell>
          <cell r="M231" t="str">
            <v>〒563-0037</v>
          </cell>
          <cell r="N231" t="str">
            <v>池田市八王寺2-5-1</v>
          </cell>
          <cell r="O231" t="str">
            <v>072-761-8830</v>
          </cell>
          <cell r="R231">
            <v>1</v>
          </cell>
        </row>
        <row r="232">
          <cell r="H232">
            <v>62904</v>
          </cell>
          <cell r="I232" t="str">
            <v>近畿</v>
          </cell>
          <cell r="J232" t="str">
            <v>大阪府</v>
          </cell>
          <cell r="K232" t="str">
            <v>大阪府立</v>
          </cell>
          <cell r="L232" t="str">
            <v>農芸高等学校</v>
          </cell>
          <cell r="M232" t="str">
            <v>〒587-0051</v>
          </cell>
          <cell r="N232" t="str">
            <v>堺市美原区北余部595-1</v>
          </cell>
          <cell r="O232" t="str">
            <v>072-361-0581</v>
          </cell>
          <cell r="R232">
            <v>1</v>
          </cell>
        </row>
        <row r="233">
          <cell r="H233">
            <v>62907</v>
          </cell>
          <cell r="I233" t="str">
            <v>近畿</v>
          </cell>
          <cell r="J233" t="str">
            <v>大阪府</v>
          </cell>
          <cell r="K233" t="str">
            <v>大阪府立</v>
          </cell>
          <cell r="L233" t="str">
            <v>枚岡樟風高等学校</v>
          </cell>
          <cell r="M233" t="str">
            <v>〒579-8036</v>
          </cell>
          <cell r="N233" t="str">
            <v>東大阪市鷹殿町18-1</v>
          </cell>
          <cell r="O233" t="str">
            <v>072-982-5437</v>
          </cell>
          <cell r="R233">
            <v>1</v>
          </cell>
        </row>
        <row r="234">
          <cell r="H234">
            <v>63001</v>
          </cell>
          <cell r="I234" t="str">
            <v>近畿</v>
          </cell>
          <cell r="J234" t="str">
            <v>兵庫県</v>
          </cell>
          <cell r="K234" t="str">
            <v>兵庫県立</v>
          </cell>
          <cell r="L234" t="str">
            <v>有馬高等学校</v>
          </cell>
          <cell r="M234" t="str">
            <v>〒669-1531</v>
          </cell>
          <cell r="N234" t="str">
            <v>三田市天神2-1-50</v>
          </cell>
          <cell r="O234" t="str">
            <v>079-563-2881</v>
          </cell>
          <cell r="R234">
            <v>1</v>
          </cell>
        </row>
        <row r="235">
          <cell r="H235">
            <v>63002</v>
          </cell>
          <cell r="I235" t="str">
            <v>近畿</v>
          </cell>
          <cell r="J235" t="str">
            <v>兵庫県</v>
          </cell>
          <cell r="K235" t="str">
            <v>兵庫県立</v>
          </cell>
          <cell r="L235" t="str">
            <v>淡路高等学校</v>
          </cell>
          <cell r="M235" t="str">
            <v>〒656-1711</v>
          </cell>
          <cell r="N235" t="str">
            <v>淡路市富島171-2</v>
          </cell>
          <cell r="O235" t="str">
            <v>0799-82-1137</v>
          </cell>
          <cell r="R235">
            <v>1</v>
          </cell>
        </row>
        <row r="236">
          <cell r="H236">
            <v>63003</v>
          </cell>
          <cell r="I236" t="str">
            <v>近畿</v>
          </cell>
          <cell r="J236" t="str">
            <v>兵庫県</v>
          </cell>
          <cell r="K236" t="str">
            <v>兵庫県立</v>
          </cell>
          <cell r="L236" t="str">
            <v>上郡高等学校</v>
          </cell>
          <cell r="M236" t="str">
            <v>〒678-1233</v>
          </cell>
          <cell r="N236" t="str">
            <v>赤穂郡上郡町大持207-1</v>
          </cell>
          <cell r="O236" t="str">
            <v>0791-52-0069</v>
          </cell>
          <cell r="R236">
            <v>1</v>
          </cell>
        </row>
        <row r="237">
          <cell r="H237">
            <v>63004</v>
          </cell>
          <cell r="I237" t="str">
            <v>近畿</v>
          </cell>
          <cell r="J237" t="str">
            <v>兵庫県</v>
          </cell>
          <cell r="K237" t="str">
            <v>兵庫県立</v>
          </cell>
          <cell r="L237" t="str">
            <v>篠山産業高等学校</v>
          </cell>
          <cell r="M237" t="str">
            <v>〒669-2341</v>
          </cell>
          <cell r="N237" t="str">
            <v>篠山市郡家403-1</v>
          </cell>
          <cell r="O237" t="str">
            <v>079-552-1194</v>
          </cell>
          <cell r="R237">
            <v>1</v>
          </cell>
        </row>
        <row r="238">
          <cell r="H238">
            <v>63005</v>
          </cell>
          <cell r="I238" t="str">
            <v>近畿</v>
          </cell>
          <cell r="J238" t="str">
            <v>兵庫県</v>
          </cell>
          <cell r="K238" t="str">
            <v>兵庫県立</v>
          </cell>
          <cell r="L238" t="str">
            <v>篠山東雲高校</v>
          </cell>
          <cell r="M238" t="str">
            <v>〒669-2513</v>
          </cell>
          <cell r="N238" t="str">
            <v>篠山市福住1260</v>
          </cell>
          <cell r="O238" t="str">
            <v>079-557-0039</v>
          </cell>
          <cell r="R238">
            <v>1</v>
          </cell>
        </row>
        <row r="239">
          <cell r="H239">
            <v>63006</v>
          </cell>
          <cell r="I239" t="str">
            <v>近畿</v>
          </cell>
          <cell r="J239" t="str">
            <v>兵庫県</v>
          </cell>
          <cell r="K239" t="str">
            <v>兵庫県立</v>
          </cell>
          <cell r="L239" t="str">
            <v>佐用高等学校</v>
          </cell>
          <cell r="M239" t="str">
            <v>〒679-5381</v>
          </cell>
          <cell r="N239" t="str">
            <v>佐用郡佐用町佐用260</v>
          </cell>
          <cell r="O239" t="str">
            <v>0790-82-2434</v>
          </cell>
          <cell r="R239">
            <v>1</v>
          </cell>
        </row>
        <row r="240">
          <cell r="H240">
            <v>63007</v>
          </cell>
          <cell r="I240" t="str">
            <v>近畿</v>
          </cell>
          <cell r="J240" t="str">
            <v>兵庫県</v>
          </cell>
          <cell r="K240" t="str">
            <v>兵庫県立</v>
          </cell>
          <cell r="L240" t="str">
            <v>但馬農業高等学校</v>
          </cell>
          <cell r="M240" t="str">
            <v>〒667-0043</v>
          </cell>
          <cell r="N240" t="str">
            <v>養父市八鹿町高柳300-1</v>
          </cell>
          <cell r="O240" t="str">
            <v>079-662-6107</v>
          </cell>
          <cell r="R240">
            <v>1</v>
          </cell>
        </row>
        <row r="241">
          <cell r="H241">
            <v>63008</v>
          </cell>
          <cell r="I241" t="str">
            <v>近畿</v>
          </cell>
          <cell r="J241" t="str">
            <v>兵庫県</v>
          </cell>
          <cell r="K241" t="str">
            <v>兵庫県立</v>
          </cell>
          <cell r="L241" t="str">
            <v>農業高等学校</v>
          </cell>
          <cell r="M241" t="str">
            <v>〒675-0101</v>
          </cell>
          <cell r="N241" t="str">
            <v>加古川市平岡町新在家902-4</v>
          </cell>
          <cell r="O241" t="str">
            <v>079-424-3341</v>
          </cell>
          <cell r="R241">
            <v>1</v>
          </cell>
        </row>
        <row r="242">
          <cell r="H242">
            <v>63009</v>
          </cell>
          <cell r="I242" t="str">
            <v>近畿</v>
          </cell>
          <cell r="J242" t="str">
            <v>兵庫県</v>
          </cell>
          <cell r="K242" t="str">
            <v>兵庫県立</v>
          </cell>
          <cell r="L242" t="str">
            <v>播磨農業高等学校</v>
          </cell>
          <cell r="M242" t="str">
            <v>〒675-2321</v>
          </cell>
          <cell r="N242" t="str">
            <v>加西市北条町東高室1236-1</v>
          </cell>
          <cell r="O242" t="str">
            <v>0790-42-1050</v>
          </cell>
          <cell r="R242">
            <v>1</v>
          </cell>
        </row>
        <row r="243">
          <cell r="H243">
            <v>63010</v>
          </cell>
          <cell r="I243" t="str">
            <v>近畿</v>
          </cell>
          <cell r="J243" t="str">
            <v>兵庫県</v>
          </cell>
          <cell r="K243" t="str">
            <v>兵庫県立</v>
          </cell>
          <cell r="L243" t="str">
            <v>氷上高等学校</v>
          </cell>
          <cell r="M243" t="str">
            <v>〒669-4141</v>
          </cell>
          <cell r="N243" t="str">
            <v>丹波市春日町黒井77</v>
          </cell>
          <cell r="O243" t="str">
            <v>0795-74-0104</v>
          </cell>
          <cell r="R243">
            <v>1</v>
          </cell>
        </row>
        <row r="244">
          <cell r="H244">
            <v>63011</v>
          </cell>
          <cell r="I244" t="str">
            <v>近畿</v>
          </cell>
          <cell r="J244" t="str">
            <v>兵庫県</v>
          </cell>
          <cell r="K244" t="str">
            <v>兵庫県立</v>
          </cell>
          <cell r="L244" t="str">
            <v>山崎高等学校</v>
          </cell>
          <cell r="M244" t="str">
            <v>〒671-2570</v>
          </cell>
          <cell r="N244" t="str">
            <v>宍栗市山崎町加生340</v>
          </cell>
          <cell r="O244" t="str">
            <v>0790-62-1730</v>
          </cell>
          <cell r="R244">
            <v>1</v>
          </cell>
        </row>
        <row r="245">
          <cell r="H245">
            <v>63101</v>
          </cell>
          <cell r="I245" t="str">
            <v>近畿</v>
          </cell>
          <cell r="J245" t="str">
            <v>奈良県</v>
          </cell>
          <cell r="K245" t="str">
            <v>奈良県立</v>
          </cell>
          <cell r="L245" t="str">
            <v>磯城野高等学校</v>
          </cell>
          <cell r="M245" t="str">
            <v>〒636-0300</v>
          </cell>
          <cell r="N245" t="str">
            <v>磯城郡田原本町258</v>
          </cell>
          <cell r="O245" t="str">
            <v>0744-32-2281</v>
          </cell>
          <cell r="R245">
            <v>1</v>
          </cell>
        </row>
        <row r="246">
          <cell r="H246">
            <v>63102</v>
          </cell>
          <cell r="I246" t="str">
            <v>近畿</v>
          </cell>
          <cell r="J246" t="str">
            <v>奈良県</v>
          </cell>
          <cell r="K246" t="str">
            <v>奈良県立</v>
          </cell>
          <cell r="L246" t="str">
            <v>山辺高等学校　山添分校</v>
          </cell>
          <cell r="M246" t="str">
            <v>〒630-2344</v>
          </cell>
          <cell r="N246" t="str">
            <v>山辺郡山添村大西45-1</v>
          </cell>
          <cell r="O246" t="str">
            <v>0743-85-0214</v>
          </cell>
          <cell r="R246">
            <v>2</v>
          </cell>
        </row>
        <row r="247">
          <cell r="H247">
            <v>63104</v>
          </cell>
          <cell r="I247" t="str">
            <v>近畿</v>
          </cell>
          <cell r="J247" t="str">
            <v>奈良県</v>
          </cell>
          <cell r="K247" t="str">
            <v>奈良県立</v>
          </cell>
          <cell r="L247" t="str">
            <v>吉野高等学校</v>
          </cell>
          <cell r="M247" t="str">
            <v>〒639-3113</v>
          </cell>
          <cell r="N247" t="str">
            <v>吉野郡吉野町飯貝680</v>
          </cell>
          <cell r="O247" t="str">
            <v>0746-32-5151</v>
          </cell>
          <cell r="R247">
            <v>1</v>
          </cell>
        </row>
        <row r="248">
          <cell r="H248">
            <v>63105</v>
          </cell>
          <cell r="I248" t="str">
            <v>近畿</v>
          </cell>
          <cell r="J248" t="str">
            <v>奈良県</v>
          </cell>
          <cell r="K248" t="str">
            <v>奈良県立</v>
          </cell>
          <cell r="L248" t="str">
            <v>五條高等学校　賀名生分校</v>
          </cell>
          <cell r="M248" t="str">
            <v>〒637-0102</v>
          </cell>
          <cell r="N248" t="str">
            <v>五條市西吉野町黒渕888</v>
          </cell>
          <cell r="O248" t="str">
            <v>0747-32-0043</v>
          </cell>
          <cell r="R248">
            <v>2</v>
          </cell>
        </row>
        <row r="249">
          <cell r="H249">
            <v>63106</v>
          </cell>
          <cell r="I249" t="str">
            <v>近畿</v>
          </cell>
          <cell r="J249" t="str">
            <v>奈良県</v>
          </cell>
          <cell r="K249" t="str">
            <v>奈良県立</v>
          </cell>
          <cell r="L249" t="str">
            <v>山辺高等学校</v>
          </cell>
          <cell r="M249" t="str">
            <v>〒632-0246</v>
          </cell>
          <cell r="N249" t="str">
            <v>奈良市都祁友田町937</v>
          </cell>
          <cell r="O249" t="str">
            <v>0743-82-0222</v>
          </cell>
          <cell r="R249">
            <v>1</v>
          </cell>
        </row>
        <row r="250">
          <cell r="H250">
            <v>63107</v>
          </cell>
          <cell r="I250" t="str">
            <v>近畿</v>
          </cell>
          <cell r="J250" t="str">
            <v>奈良県</v>
          </cell>
          <cell r="K250" t="str">
            <v>奈良県立</v>
          </cell>
          <cell r="L250" t="str">
            <v>御所実業高等学校</v>
          </cell>
          <cell r="M250" t="str">
            <v>〒639-2247</v>
          </cell>
          <cell r="N250" t="str">
            <v>御所市玉手300</v>
          </cell>
          <cell r="O250" t="str">
            <v>0745-62-2085</v>
          </cell>
          <cell r="R250">
            <v>1</v>
          </cell>
        </row>
        <row r="251">
          <cell r="H251">
            <v>63201</v>
          </cell>
          <cell r="I251" t="str">
            <v>近畿</v>
          </cell>
          <cell r="J251" t="str">
            <v>和歌山</v>
          </cell>
          <cell r="K251" t="str">
            <v>和歌山県立</v>
          </cell>
          <cell r="L251" t="str">
            <v>有田中央高等学校</v>
          </cell>
          <cell r="M251" t="str">
            <v>〒643-0021</v>
          </cell>
          <cell r="N251" t="str">
            <v>有田郡有田川町下津野459</v>
          </cell>
          <cell r="O251" t="str">
            <v>0737-52-4340</v>
          </cell>
          <cell r="R251">
            <v>1</v>
          </cell>
        </row>
        <row r="252">
          <cell r="H252">
            <v>63202</v>
          </cell>
          <cell r="I252" t="str">
            <v>近畿</v>
          </cell>
          <cell r="J252" t="str">
            <v>和歌山</v>
          </cell>
          <cell r="K252" t="str">
            <v>和歌山県立</v>
          </cell>
          <cell r="L252" t="str">
            <v>紀北農芸高等学校</v>
          </cell>
          <cell r="M252" t="str">
            <v>〒649-7113</v>
          </cell>
          <cell r="N252" t="str">
            <v>伊都郡かつらぎ町妙寺1781</v>
          </cell>
          <cell r="O252" t="str">
            <v>0736-22-1500</v>
          </cell>
          <cell r="R252">
            <v>1</v>
          </cell>
        </row>
        <row r="253">
          <cell r="H253">
            <v>63203</v>
          </cell>
          <cell r="I253" t="str">
            <v>近畿</v>
          </cell>
          <cell r="J253" t="str">
            <v>和歌山</v>
          </cell>
          <cell r="K253" t="str">
            <v>和歌山県立</v>
          </cell>
          <cell r="L253" t="str">
            <v>南部高等学校</v>
          </cell>
          <cell r="M253" t="str">
            <v>〒645-0002</v>
          </cell>
          <cell r="N253" t="str">
            <v>日高郡みなべ町芝407</v>
          </cell>
          <cell r="O253" t="str">
            <v>0739-72-2056</v>
          </cell>
          <cell r="R253">
            <v>1</v>
          </cell>
        </row>
        <row r="254">
          <cell r="H254">
            <v>63204</v>
          </cell>
          <cell r="I254" t="str">
            <v>近畿</v>
          </cell>
          <cell r="J254" t="str">
            <v>和歌山</v>
          </cell>
          <cell r="K254" t="str">
            <v>和歌山県立</v>
          </cell>
          <cell r="L254" t="str">
            <v>熊野高等学校</v>
          </cell>
          <cell r="M254" t="str">
            <v>〒649-2195</v>
          </cell>
          <cell r="N254" t="str">
            <v>西牟婁郡上富田町朝来670</v>
          </cell>
          <cell r="O254" t="str">
            <v>0739-47-1004</v>
          </cell>
          <cell r="R254">
            <v>1</v>
          </cell>
        </row>
        <row r="255">
          <cell r="H255">
            <v>73301</v>
          </cell>
          <cell r="I255" t="str">
            <v>中国</v>
          </cell>
          <cell r="J255" t="str">
            <v>鳥取県</v>
          </cell>
          <cell r="K255" t="str">
            <v>鳥取県立</v>
          </cell>
          <cell r="L255" t="str">
            <v>智頭農林高等学校</v>
          </cell>
          <cell r="M255" t="str">
            <v>〒689-1402</v>
          </cell>
          <cell r="N255" t="str">
            <v>八頭郡智頭町智頭711-1</v>
          </cell>
          <cell r="O255" t="str">
            <v>0858-75-0655</v>
          </cell>
          <cell r="R255">
            <v>1</v>
          </cell>
        </row>
        <row r="256">
          <cell r="H256">
            <v>73304</v>
          </cell>
          <cell r="I256" t="str">
            <v>中国</v>
          </cell>
          <cell r="J256" t="str">
            <v>鳥取県</v>
          </cell>
          <cell r="K256" t="str">
            <v>鳥取県立</v>
          </cell>
          <cell r="L256" t="str">
            <v>倉吉農業高等学校</v>
          </cell>
          <cell r="M256" t="str">
            <v>〒682-0941</v>
          </cell>
          <cell r="N256" t="str">
            <v>倉吉市大谷166</v>
          </cell>
          <cell r="O256" t="str">
            <v>0858-28-1341</v>
          </cell>
          <cell r="R256">
            <v>1</v>
          </cell>
        </row>
        <row r="257">
          <cell r="H257">
            <v>73307</v>
          </cell>
          <cell r="I257" t="str">
            <v>中国</v>
          </cell>
          <cell r="J257" t="str">
            <v>鳥取県</v>
          </cell>
          <cell r="K257" t="str">
            <v>鳥取県立</v>
          </cell>
          <cell r="L257" t="str">
            <v>日野高等学校</v>
          </cell>
          <cell r="M257" t="str">
            <v>〒689-4503</v>
          </cell>
          <cell r="N257" t="str">
            <v>日野郡日野町根雨３１０</v>
          </cell>
          <cell r="O257" t="str">
            <v>0859-72-0365</v>
          </cell>
          <cell r="R257">
            <v>1</v>
          </cell>
        </row>
        <row r="258">
          <cell r="H258">
            <v>73308</v>
          </cell>
          <cell r="I258" t="str">
            <v>中国</v>
          </cell>
          <cell r="J258" t="str">
            <v>鳥取県</v>
          </cell>
          <cell r="K258" t="str">
            <v>鳥取県立</v>
          </cell>
          <cell r="L258" t="str">
            <v>鳥取湖陵高等学校</v>
          </cell>
          <cell r="M258" t="str">
            <v>〒680-0941</v>
          </cell>
          <cell r="N258" t="str">
            <v>鳥取市湖山町北３丁目250</v>
          </cell>
          <cell r="O258" t="str">
            <v>0857-28-0250</v>
          </cell>
          <cell r="R258">
            <v>1</v>
          </cell>
        </row>
        <row r="259">
          <cell r="H259">
            <v>73309</v>
          </cell>
          <cell r="I259" t="str">
            <v>中国</v>
          </cell>
          <cell r="J259" t="str">
            <v>鳥取県</v>
          </cell>
          <cell r="K259" t="str">
            <v>鳥取県立</v>
          </cell>
          <cell r="L259" t="str">
            <v>鳥取緑風高等学校</v>
          </cell>
          <cell r="M259" t="str">
            <v>〒680-0945</v>
          </cell>
          <cell r="N259" t="str">
            <v>鳥取市湖山町南３丁目８４８</v>
          </cell>
          <cell r="O259" t="str">
            <v>0857-37-3100</v>
          </cell>
          <cell r="R259">
            <v>2</v>
          </cell>
        </row>
        <row r="260">
          <cell r="H260">
            <v>73401</v>
          </cell>
          <cell r="I260" t="str">
            <v>中国</v>
          </cell>
          <cell r="J260" t="str">
            <v>島根県</v>
          </cell>
          <cell r="K260" t="str">
            <v>島根県立</v>
          </cell>
          <cell r="L260" t="str">
            <v>松江農林高等学校</v>
          </cell>
          <cell r="M260" t="str">
            <v>〒690-8507</v>
          </cell>
          <cell r="N260" t="str">
            <v>松江市乃木福富町51</v>
          </cell>
          <cell r="O260" t="str">
            <v>0852-21-6772</v>
          </cell>
          <cell r="R260">
            <v>1</v>
          </cell>
        </row>
        <row r="261">
          <cell r="H261">
            <v>73402</v>
          </cell>
          <cell r="I261" t="str">
            <v>中国</v>
          </cell>
          <cell r="J261" t="str">
            <v>島根県</v>
          </cell>
          <cell r="K261" t="str">
            <v>島根県立</v>
          </cell>
          <cell r="L261" t="str">
            <v>出雲農林高等学校</v>
          </cell>
          <cell r="M261" t="str">
            <v>〒693-0046</v>
          </cell>
          <cell r="N261" t="str">
            <v>出雲市下横町950</v>
          </cell>
          <cell r="O261" t="str">
            <v>0853-28-0321</v>
          </cell>
          <cell r="R261">
            <v>1</v>
          </cell>
        </row>
        <row r="262">
          <cell r="H262">
            <v>73403</v>
          </cell>
          <cell r="I262" t="str">
            <v>中国</v>
          </cell>
          <cell r="J262" t="str">
            <v>島根県</v>
          </cell>
          <cell r="K262" t="str">
            <v>島根県立</v>
          </cell>
          <cell r="L262" t="str">
            <v>邇摩高等学校</v>
          </cell>
          <cell r="M262" t="str">
            <v>〒699-2301</v>
          </cell>
          <cell r="N262" t="str">
            <v>大田市仁摩町仁万907</v>
          </cell>
          <cell r="O262" t="str">
            <v>0854-88-2220</v>
          </cell>
          <cell r="R262">
            <v>1</v>
          </cell>
        </row>
        <row r="263">
          <cell r="H263">
            <v>73404</v>
          </cell>
          <cell r="I263" t="str">
            <v>中国</v>
          </cell>
          <cell r="J263" t="str">
            <v>島根県</v>
          </cell>
          <cell r="K263" t="str">
            <v>島根県立</v>
          </cell>
          <cell r="L263" t="str">
            <v>矢上高等学校</v>
          </cell>
          <cell r="M263" t="str">
            <v>〒696-0103</v>
          </cell>
          <cell r="N263" t="str">
            <v>邑智郡邑南町矢上3921</v>
          </cell>
          <cell r="O263" t="str">
            <v>0855-95-1105</v>
          </cell>
          <cell r="R263">
            <v>1</v>
          </cell>
        </row>
        <row r="264">
          <cell r="H264">
            <v>73405</v>
          </cell>
          <cell r="I264" t="str">
            <v>中国</v>
          </cell>
          <cell r="J264" t="str">
            <v>島根県</v>
          </cell>
          <cell r="K264" t="str">
            <v>島根県立</v>
          </cell>
          <cell r="L264" t="str">
            <v>益田翔陽高等学校</v>
          </cell>
          <cell r="M264" t="str">
            <v>〒698-0041</v>
          </cell>
          <cell r="N264" t="str">
            <v>益田市高津3丁目21-1</v>
          </cell>
          <cell r="O264" t="str">
            <v>0856-22-0642</v>
          </cell>
          <cell r="R264">
            <v>1</v>
          </cell>
        </row>
        <row r="265">
          <cell r="H265">
            <v>73501</v>
          </cell>
          <cell r="I265" t="str">
            <v>中国</v>
          </cell>
          <cell r="J265" t="str">
            <v>岡山県</v>
          </cell>
          <cell r="K265" t="str">
            <v>岡山県立</v>
          </cell>
          <cell r="L265" t="str">
            <v>高松農業高等学校</v>
          </cell>
          <cell r="M265" t="str">
            <v>〒701-1334</v>
          </cell>
          <cell r="N265" t="str">
            <v>岡山市北区高松原古才336-2</v>
          </cell>
          <cell r="O265" t="str">
            <v>086-287-3711</v>
          </cell>
          <cell r="R265">
            <v>1</v>
          </cell>
        </row>
        <row r="266">
          <cell r="H266">
            <v>73502</v>
          </cell>
          <cell r="I266" t="str">
            <v>中国</v>
          </cell>
          <cell r="J266" t="str">
            <v>岡山県</v>
          </cell>
          <cell r="K266" t="str">
            <v>岡山県立</v>
          </cell>
          <cell r="L266" t="str">
            <v>勝間田高等学校</v>
          </cell>
          <cell r="M266" t="str">
            <v>〒709-4316</v>
          </cell>
          <cell r="N266" t="str">
            <v>勝田郡勝央町勝間田47</v>
          </cell>
          <cell r="O266" t="str">
            <v>0868-38-3168</v>
          </cell>
          <cell r="R266">
            <v>1</v>
          </cell>
        </row>
        <row r="267">
          <cell r="H267">
            <v>73503</v>
          </cell>
          <cell r="I267" t="str">
            <v>中国</v>
          </cell>
          <cell r="J267" t="str">
            <v>岡山県</v>
          </cell>
          <cell r="K267" t="str">
            <v>岡山県立</v>
          </cell>
          <cell r="L267" t="str">
            <v>瀬戸南高等学校</v>
          </cell>
          <cell r="M267" t="str">
            <v>〒709-0855</v>
          </cell>
          <cell r="N267" t="str">
            <v>岡山市東区瀬戸町沖８８</v>
          </cell>
          <cell r="O267" t="str">
            <v>086-952-0831</v>
          </cell>
          <cell r="R267">
            <v>1</v>
          </cell>
        </row>
        <row r="268">
          <cell r="H268">
            <v>73504</v>
          </cell>
          <cell r="I268" t="str">
            <v>中国</v>
          </cell>
          <cell r="J268" t="str">
            <v>岡山県</v>
          </cell>
          <cell r="K268" t="str">
            <v>岡山県立</v>
          </cell>
          <cell r="L268" t="str">
            <v>新見高等学校</v>
          </cell>
          <cell r="M268" t="str">
            <v>〒718-0011</v>
          </cell>
          <cell r="N268" t="str">
            <v>新見市新見1994</v>
          </cell>
          <cell r="O268" t="str">
            <v>0867-72-0645</v>
          </cell>
          <cell r="R268">
            <v>1</v>
          </cell>
        </row>
        <row r="269">
          <cell r="H269">
            <v>73505</v>
          </cell>
          <cell r="I269" t="str">
            <v>中国</v>
          </cell>
          <cell r="J269" t="str">
            <v>岡山県</v>
          </cell>
          <cell r="K269" t="str">
            <v>岡山県立</v>
          </cell>
          <cell r="L269" t="str">
            <v>興陽高等学校</v>
          </cell>
          <cell r="M269" t="str">
            <v>〒701-0297</v>
          </cell>
          <cell r="N269" t="str">
            <v>岡山市南区藤田1500</v>
          </cell>
          <cell r="O269" t="str">
            <v>086-296-2268</v>
          </cell>
          <cell r="R269">
            <v>1</v>
          </cell>
        </row>
        <row r="270">
          <cell r="H270">
            <v>73506</v>
          </cell>
          <cell r="I270" t="str">
            <v>中国</v>
          </cell>
          <cell r="J270" t="str">
            <v>岡山県</v>
          </cell>
          <cell r="K270" t="str">
            <v>岡山県立</v>
          </cell>
          <cell r="L270" t="str">
            <v>井原高等学校</v>
          </cell>
          <cell r="M270" t="str">
            <v>〒715-0019</v>
          </cell>
          <cell r="N270" t="str">
            <v>井原市井原町1875</v>
          </cell>
          <cell r="O270" t="str">
            <v>0866-62-0203</v>
          </cell>
          <cell r="R270">
            <v>1</v>
          </cell>
        </row>
        <row r="271">
          <cell r="H271">
            <v>73507</v>
          </cell>
          <cell r="I271" t="str">
            <v>中国</v>
          </cell>
          <cell r="J271" t="str">
            <v>岡山県</v>
          </cell>
          <cell r="K271" t="str">
            <v>岡山県立</v>
          </cell>
          <cell r="L271" t="str">
            <v>真庭高等学校</v>
          </cell>
          <cell r="M271" t="str">
            <v>〒719-3202</v>
          </cell>
          <cell r="N271" t="str">
            <v>真庭市中島143</v>
          </cell>
          <cell r="O271" t="str">
            <v>0867-42-0625</v>
          </cell>
          <cell r="R271">
            <v>1</v>
          </cell>
        </row>
        <row r="272">
          <cell r="H272">
            <v>73508</v>
          </cell>
          <cell r="I272" t="str">
            <v>中国</v>
          </cell>
          <cell r="J272" t="str">
            <v>岡山県</v>
          </cell>
          <cell r="K272" t="str">
            <v>岡山県立</v>
          </cell>
          <cell r="L272" t="str">
            <v>高梁城南高等学校</v>
          </cell>
          <cell r="M272" t="str">
            <v>〒716-0043</v>
          </cell>
          <cell r="N272" t="str">
            <v>高梁市原田北町1216-1</v>
          </cell>
          <cell r="O272" t="str">
            <v>0866-22-2237</v>
          </cell>
          <cell r="R272">
            <v>1</v>
          </cell>
        </row>
        <row r="273">
          <cell r="H273">
            <v>73602</v>
          </cell>
          <cell r="I273" t="str">
            <v>中国</v>
          </cell>
          <cell r="J273" t="str">
            <v>広島県</v>
          </cell>
          <cell r="K273" t="str">
            <v>広島県立</v>
          </cell>
          <cell r="L273" t="str">
            <v>吉田高等学校</v>
          </cell>
          <cell r="M273" t="str">
            <v>〒731-0501</v>
          </cell>
          <cell r="N273" t="str">
            <v>安芸高田市吉田町吉田719-3</v>
          </cell>
          <cell r="O273" t="str">
            <v>0826-42-0031</v>
          </cell>
          <cell r="R273">
            <v>1</v>
          </cell>
        </row>
        <row r="274">
          <cell r="H274">
            <v>73603</v>
          </cell>
          <cell r="I274" t="str">
            <v>中国</v>
          </cell>
          <cell r="J274" t="str">
            <v>広島県</v>
          </cell>
          <cell r="K274" t="str">
            <v>広島県立</v>
          </cell>
          <cell r="L274" t="str">
            <v>世羅高等学校</v>
          </cell>
          <cell r="M274" t="str">
            <v>〒722-1112</v>
          </cell>
          <cell r="N274" t="str">
            <v>世羅郡世羅町本郷870</v>
          </cell>
          <cell r="O274" t="str">
            <v>0847-22-1118</v>
          </cell>
          <cell r="R274">
            <v>1</v>
          </cell>
        </row>
        <row r="275">
          <cell r="H275">
            <v>73604</v>
          </cell>
          <cell r="I275" t="str">
            <v>中国</v>
          </cell>
          <cell r="J275" t="str">
            <v>広島県</v>
          </cell>
          <cell r="K275" t="str">
            <v>広島県立</v>
          </cell>
          <cell r="L275" t="str">
            <v>沼南高等学校</v>
          </cell>
          <cell r="M275" t="str">
            <v>〒720-0403</v>
          </cell>
          <cell r="N275" t="str">
            <v>福山市沼隈町下山南4</v>
          </cell>
          <cell r="O275" t="str">
            <v>084-988-0311</v>
          </cell>
          <cell r="R275">
            <v>1</v>
          </cell>
        </row>
        <row r="276">
          <cell r="H276">
            <v>73605</v>
          </cell>
          <cell r="I276" t="str">
            <v>中国</v>
          </cell>
          <cell r="J276" t="str">
            <v>広島県</v>
          </cell>
          <cell r="K276" t="str">
            <v>広島県立</v>
          </cell>
          <cell r="L276" t="str">
            <v>油木高等学校</v>
          </cell>
          <cell r="M276" t="str">
            <v>〒720-1812</v>
          </cell>
          <cell r="N276" t="str">
            <v>神石郡神石高原町油木乙1965</v>
          </cell>
          <cell r="O276" t="str">
            <v>0847-82-0006</v>
          </cell>
          <cell r="R276">
            <v>1</v>
          </cell>
        </row>
        <row r="277">
          <cell r="H277">
            <v>73606</v>
          </cell>
          <cell r="I277" t="str">
            <v>中国</v>
          </cell>
          <cell r="J277" t="str">
            <v>広島県</v>
          </cell>
          <cell r="K277" t="str">
            <v>広島県立</v>
          </cell>
          <cell r="L277" t="str">
            <v>西条農業高等学校</v>
          </cell>
          <cell r="M277" t="str">
            <v>〒739-0046</v>
          </cell>
          <cell r="N277" t="str">
            <v>東広島市鏡山三丁目16-1</v>
          </cell>
          <cell r="O277" t="str">
            <v>082-423-2921</v>
          </cell>
          <cell r="R277">
            <v>1</v>
          </cell>
        </row>
        <row r="278">
          <cell r="H278">
            <v>73607</v>
          </cell>
          <cell r="I278" t="str">
            <v>中国</v>
          </cell>
          <cell r="J278" t="str">
            <v>広島県</v>
          </cell>
          <cell r="K278" t="str">
            <v>広島県立</v>
          </cell>
          <cell r="L278" t="str">
            <v>庄原実業高等学校</v>
          </cell>
          <cell r="M278" t="str">
            <v>〒727-0013</v>
          </cell>
          <cell r="N278" t="str">
            <v>庄原市西本町一丁目24-34</v>
          </cell>
          <cell r="O278" t="str">
            <v>0824-72-2151</v>
          </cell>
          <cell r="R278">
            <v>1</v>
          </cell>
        </row>
        <row r="279">
          <cell r="H279">
            <v>73701</v>
          </cell>
          <cell r="I279" t="str">
            <v>中国</v>
          </cell>
          <cell r="J279" t="str">
            <v>山口県</v>
          </cell>
          <cell r="K279" t="str">
            <v>山口県立</v>
          </cell>
          <cell r="L279" t="str">
            <v>田布施農工高等学校</v>
          </cell>
          <cell r="M279" t="str">
            <v>〒742-1502</v>
          </cell>
          <cell r="N279" t="str">
            <v>熊毛郡田布施町大字波野195</v>
          </cell>
          <cell r="O279" t="str">
            <v>0820-52-2157</v>
          </cell>
          <cell r="R279">
            <v>1</v>
          </cell>
        </row>
        <row r="280">
          <cell r="H280">
            <v>73703</v>
          </cell>
          <cell r="I280" t="str">
            <v>中国</v>
          </cell>
          <cell r="J280" t="str">
            <v>山口県</v>
          </cell>
          <cell r="K280" t="str">
            <v>山口県立</v>
          </cell>
          <cell r="L280" t="str">
            <v>山口農業高等学校</v>
          </cell>
          <cell r="M280" t="str">
            <v>〒754-0001</v>
          </cell>
          <cell r="N280" t="str">
            <v>山口市小郡上郷980-1</v>
          </cell>
          <cell r="O280" t="str">
            <v>083-972-0950</v>
          </cell>
          <cell r="R280">
            <v>1</v>
          </cell>
        </row>
        <row r="281">
          <cell r="H281">
            <v>73704</v>
          </cell>
          <cell r="I281" t="str">
            <v>中国</v>
          </cell>
          <cell r="J281" t="str">
            <v>山口県</v>
          </cell>
          <cell r="K281" t="str">
            <v>山口県立</v>
          </cell>
          <cell r="L281" t="str">
            <v>宇部西高等学校</v>
          </cell>
          <cell r="M281" t="str">
            <v>〒759-0202</v>
          </cell>
          <cell r="N281" t="str">
            <v>宇部市沖ノ旦</v>
          </cell>
          <cell r="O281" t="str">
            <v>0836-31-1035</v>
          </cell>
          <cell r="R281">
            <v>1</v>
          </cell>
        </row>
        <row r="282">
          <cell r="H282">
            <v>73705</v>
          </cell>
          <cell r="I282" t="str">
            <v>中国</v>
          </cell>
          <cell r="J282" t="str">
            <v>山口県</v>
          </cell>
          <cell r="K282" t="str">
            <v>山口県立</v>
          </cell>
          <cell r="L282" t="str">
            <v>西市高等学校</v>
          </cell>
          <cell r="M282" t="str">
            <v>〒750-0421</v>
          </cell>
          <cell r="N282" t="str">
            <v>下関市豊田町殿敷834-5</v>
          </cell>
          <cell r="O282" t="str">
            <v>0837-66-0002</v>
          </cell>
          <cell r="R282">
            <v>1</v>
          </cell>
        </row>
        <row r="283">
          <cell r="H283">
            <v>73706</v>
          </cell>
          <cell r="I283" t="str">
            <v>中国</v>
          </cell>
          <cell r="J283" t="str">
            <v>山口県</v>
          </cell>
          <cell r="K283" t="str">
            <v>山口県立</v>
          </cell>
          <cell r="L283" t="str">
            <v>大津緑洋高等学校　日置校舎</v>
          </cell>
          <cell r="M283" t="str">
            <v>〒759-4401</v>
          </cell>
          <cell r="N283" t="str">
            <v>長門市日置上401-2</v>
          </cell>
          <cell r="O283" t="str">
            <v>0837-37-2511</v>
          </cell>
          <cell r="R283">
            <v>1</v>
          </cell>
        </row>
        <row r="284">
          <cell r="H284">
            <v>73708</v>
          </cell>
          <cell r="I284" t="str">
            <v>中国</v>
          </cell>
          <cell r="J284" t="str">
            <v>山口県</v>
          </cell>
          <cell r="K284" t="str">
            <v>山口県立</v>
          </cell>
          <cell r="L284" t="str">
            <v>萩高等学校奈古分校</v>
          </cell>
          <cell r="M284" t="str">
            <v>〒759-3622</v>
          </cell>
          <cell r="N284" t="str">
            <v>阿武郡阿武町奈古柳橋２９６８-１</v>
          </cell>
          <cell r="O284" t="str">
            <v>08388-2-2333</v>
          </cell>
          <cell r="R284">
            <v>1</v>
          </cell>
        </row>
        <row r="285">
          <cell r="H285">
            <v>83801</v>
          </cell>
          <cell r="I285" t="str">
            <v>四国</v>
          </cell>
          <cell r="J285" t="str">
            <v>徳島県</v>
          </cell>
          <cell r="K285" t="str">
            <v>徳島県立</v>
          </cell>
          <cell r="L285" t="str">
            <v>城西高等学校</v>
          </cell>
          <cell r="M285" t="str">
            <v>〒770-0046</v>
          </cell>
          <cell r="N285" t="str">
            <v>徳島市鮎喰町2-1</v>
          </cell>
          <cell r="O285" t="str">
            <v>088-631-5138</v>
          </cell>
          <cell r="R285">
            <v>1</v>
          </cell>
        </row>
        <row r="286">
          <cell r="H286">
            <v>83802</v>
          </cell>
          <cell r="I286" t="str">
            <v>四国</v>
          </cell>
          <cell r="J286" t="str">
            <v>徳島県</v>
          </cell>
          <cell r="K286" t="str">
            <v>徳島県立</v>
          </cell>
          <cell r="L286" t="str">
            <v>城西高等学校　神山分校</v>
          </cell>
          <cell r="M286" t="str">
            <v>〒771-3311</v>
          </cell>
          <cell r="N286" t="str">
            <v>名西郡神山町神領字北399</v>
          </cell>
          <cell r="O286" t="str">
            <v>088-676-0029</v>
          </cell>
          <cell r="R286">
            <v>3</v>
          </cell>
        </row>
        <row r="287">
          <cell r="H287">
            <v>83803</v>
          </cell>
          <cell r="I287" t="str">
            <v>四国</v>
          </cell>
          <cell r="J287" t="str">
            <v>徳島県</v>
          </cell>
          <cell r="K287" t="str">
            <v>徳島県立</v>
          </cell>
          <cell r="L287" t="str">
            <v>小松島西高等学校　勝浦校</v>
          </cell>
          <cell r="M287" t="str">
            <v>〒771-4305</v>
          </cell>
          <cell r="N287" t="str">
            <v>勝浦郡勝浦町大字久国字屋原1</v>
          </cell>
          <cell r="O287" t="str">
            <v>0885-42-2526</v>
          </cell>
          <cell r="R287">
            <v>3</v>
          </cell>
        </row>
        <row r="288">
          <cell r="H288">
            <v>83805</v>
          </cell>
          <cell r="I288" t="str">
            <v>四国</v>
          </cell>
          <cell r="J288" t="str">
            <v>徳島県</v>
          </cell>
          <cell r="K288" t="str">
            <v>徳島県立</v>
          </cell>
          <cell r="L288" t="str">
            <v>吉野川高等学校</v>
          </cell>
          <cell r="M288" t="str">
            <v>〒776－0005</v>
          </cell>
          <cell r="N288" t="str">
            <v>吉野川市鴨島町喜来６８１－９</v>
          </cell>
          <cell r="O288" t="str">
            <v>0883-24-2117</v>
          </cell>
          <cell r="R288">
            <v>1</v>
          </cell>
        </row>
        <row r="289">
          <cell r="H289">
            <v>83806</v>
          </cell>
          <cell r="I289" t="str">
            <v>四国</v>
          </cell>
          <cell r="J289" t="str">
            <v>徳島県</v>
          </cell>
          <cell r="K289" t="str">
            <v>徳島県立</v>
          </cell>
          <cell r="L289" t="str">
            <v>池田高等学校　三好校</v>
          </cell>
          <cell r="M289" t="str">
            <v>〒778-0020</v>
          </cell>
          <cell r="N289" t="str">
            <v>三好市池田町字州津大深田720</v>
          </cell>
          <cell r="O289" t="str">
            <v>0883-72-0805</v>
          </cell>
          <cell r="R289">
            <v>1</v>
          </cell>
        </row>
        <row r="290">
          <cell r="H290">
            <v>83807</v>
          </cell>
          <cell r="I290" t="str">
            <v>四国</v>
          </cell>
          <cell r="J290" t="str">
            <v>徳島県</v>
          </cell>
          <cell r="K290" t="str">
            <v>徳島県立</v>
          </cell>
          <cell r="L290" t="str">
            <v>那賀高等学校</v>
          </cell>
          <cell r="M290" t="str">
            <v>〒771-5209</v>
          </cell>
          <cell r="N290" t="str">
            <v>那賀郡那賀町小仁宇字大坪179-1</v>
          </cell>
          <cell r="O290" t="str">
            <v>0884-62-1151</v>
          </cell>
          <cell r="R290">
            <v>1</v>
          </cell>
        </row>
        <row r="291">
          <cell r="H291">
            <v>83902</v>
          </cell>
          <cell r="I291" t="str">
            <v>四国</v>
          </cell>
          <cell r="J291" t="str">
            <v>香川県</v>
          </cell>
          <cell r="K291" t="str">
            <v>香川県立</v>
          </cell>
          <cell r="L291" t="str">
            <v>石田高等学校</v>
          </cell>
          <cell r="M291" t="str">
            <v>〒769-2321</v>
          </cell>
          <cell r="N291" t="str">
            <v>さぬき市寒川町石田東甲1065番地</v>
          </cell>
          <cell r="O291" t="str">
            <v>0879-43-2530</v>
          </cell>
          <cell r="R291">
            <v>1</v>
          </cell>
        </row>
        <row r="292">
          <cell r="H292">
            <v>83903</v>
          </cell>
          <cell r="I292" t="str">
            <v>四国</v>
          </cell>
          <cell r="J292" t="str">
            <v>香川県</v>
          </cell>
          <cell r="K292" t="str">
            <v>香川県立</v>
          </cell>
          <cell r="L292" t="str">
            <v>高松南高等学校</v>
          </cell>
          <cell r="M292" t="str">
            <v>〒761-8084</v>
          </cell>
          <cell r="N292" t="str">
            <v>高松市一宮町531</v>
          </cell>
          <cell r="O292" t="str">
            <v>087-885-1131</v>
          </cell>
          <cell r="R292">
            <v>1</v>
          </cell>
        </row>
        <row r="293">
          <cell r="H293">
            <v>83904</v>
          </cell>
          <cell r="I293" t="str">
            <v>四国</v>
          </cell>
          <cell r="J293" t="str">
            <v>香川県</v>
          </cell>
          <cell r="K293" t="str">
            <v>香川県立</v>
          </cell>
          <cell r="L293" t="str">
            <v>農業経営高等学校</v>
          </cell>
          <cell r="M293" t="str">
            <v>〒761-2395</v>
          </cell>
          <cell r="N293" t="str">
            <v>綾歌郡綾川町北1023番地1</v>
          </cell>
          <cell r="O293" t="str">
            <v>087-876-1161</v>
          </cell>
          <cell r="R293">
            <v>1</v>
          </cell>
        </row>
        <row r="294">
          <cell r="H294">
            <v>83905</v>
          </cell>
          <cell r="I294" t="str">
            <v>四国</v>
          </cell>
          <cell r="J294" t="str">
            <v>香川県</v>
          </cell>
          <cell r="K294" t="str">
            <v>香川県立</v>
          </cell>
          <cell r="L294" t="str">
            <v>飯山高等学校</v>
          </cell>
          <cell r="M294" t="str">
            <v>〒762-0083</v>
          </cell>
          <cell r="N294" t="str">
            <v>丸亀市飯山町下法軍寺664番地1</v>
          </cell>
          <cell r="O294" t="str">
            <v>0877-98-2525</v>
          </cell>
          <cell r="R294">
            <v>1</v>
          </cell>
        </row>
        <row r="295">
          <cell r="H295">
            <v>83906</v>
          </cell>
          <cell r="I295" t="str">
            <v>四国</v>
          </cell>
          <cell r="J295" t="str">
            <v>香川県</v>
          </cell>
          <cell r="K295" t="str">
            <v>香川県立</v>
          </cell>
          <cell r="L295" t="str">
            <v>笠田高等学校</v>
          </cell>
          <cell r="M295" t="str">
            <v>〒769-1503</v>
          </cell>
          <cell r="N295" t="str">
            <v>三豊市豊中町笠田竹田251</v>
          </cell>
          <cell r="O295" t="str">
            <v>0875-62-3345</v>
          </cell>
          <cell r="R295">
            <v>1</v>
          </cell>
        </row>
        <row r="296">
          <cell r="H296">
            <v>84001</v>
          </cell>
          <cell r="I296" t="str">
            <v>四国</v>
          </cell>
          <cell r="J296" t="str">
            <v>愛媛県</v>
          </cell>
          <cell r="K296" t="str">
            <v>愛媛県立</v>
          </cell>
          <cell r="L296" t="str">
            <v>西条農業高等学校</v>
          </cell>
          <cell r="M296" t="str">
            <v>〒793-0035</v>
          </cell>
          <cell r="N296" t="str">
            <v>西条市福武甲2093番地</v>
          </cell>
          <cell r="O296" t="str">
            <v>0897-56-3611</v>
          </cell>
          <cell r="R296">
            <v>1</v>
          </cell>
        </row>
        <row r="297">
          <cell r="H297">
            <v>84002</v>
          </cell>
          <cell r="I297" t="str">
            <v>四国</v>
          </cell>
          <cell r="J297" t="str">
            <v>愛媛県</v>
          </cell>
          <cell r="K297" t="str">
            <v>愛媛県立</v>
          </cell>
          <cell r="L297" t="str">
            <v>丹原高等学校</v>
          </cell>
          <cell r="M297" t="str">
            <v>〒791-0502</v>
          </cell>
          <cell r="N297" t="str">
            <v>西条市丹原町願連寺163番地</v>
          </cell>
          <cell r="O297" t="str">
            <v>0898-68-7325</v>
          </cell>
          <cell r="R297">
            <v>1</v>
          </cell>
        </row>
        <row r="298">
          <cell r="H298">
            <v>84003</v>
          </cell>
          <cell r="I298" t="str">
            <v>四国</v>
          </cell>
          <cell r="J298" t="str">
            <v>愛媛県</v>
          </cell>
          <cell r="K298" t="str">
            <v>愛媛県立</v>
          </cell>
          <cell r="L298" t="str">
            <v>今治南高等学校</v>
          </cell>
          <cell r="M298" t="str">
            <v>〒794-0015</v>
          </cell>
          <cell r="N298" t="str">
            <v>今治市常盤町7丁目2番17号</v>
          </cell>
          <cell r="O298" t="str">
            <v>0898-22-0017</v>
          </cell>
          <cell r="R298">
            <v>1</v>
          </cell>
        </row>
        <row r="299">
          <cell r="H299">
            <v>84004</v>
          </cell>
          <cell r="I299" t="str">
            <v>四国</v>
          </cell>
          <cell r="J299" t="str">
            <v>愛媛県</v>
          </cell>
          <cell r="K299" t="str">
            <v>国立大学法人</v>
          </cell>
          <cell r="L299" t="str">
            <v>愛媛大学附属高等学校</v>
          </cell>
          <cell r="M299" t="str">
            <v>〒790-8566</v>
          </cell>
          <cell r="N299" t="str">
            <v>松山市樽味3丁目2番40号</v>
          </cell>
          <cell r="O299" t="str">
            <v>089-946-9911</v>
          </cell>
          <cell r="R299">
            <v>1</v>
          </cell>
        </row>
        <row r="300">
          <cell r="H300">
            <v>84005</v>
          </cell>
          <cell r="I300" t="str">
            <v>四国</v>
          </cell>
          <cell r="J300" t="str">
            <v>愛媛県</v>
          </cell>
          <cell r="K300" t="str">
            <v>愛媛県立</v>
          </cell>
          <cell r="L300" t="str">
            <v>上浮穴高等学校</v>
          </cell>
          <cell r="M300" t="str">
            <v>〒791-1206</v>
          </cell>
          <cell r="N300" t="str">
            <v>上浮穴郡久万高原町上野尻甲486番地</v>
          </cell>
          <cell r="O300" t="str">
            <v>0892-21-1205</v>
          </cell>
          <cell r="R300">
            <v>1</v>
          </cell>
        </row>
        <row r="301">
          <cell r="H301">
            <v>84006</v>
          </cell>
          <cell r="I301" t="str">
            <v>四国</v>
          </cell>
          <cell r="J301" t="str">
            <v>愛媛県</v>
          </cell>
          <cell r="K301" t="str">
            <v>愛媛県立</v>
          </cell>
          <cell r="L301" t="str">
            <v>伊予農業高等学校</v>
          </cell>
          <cell r="M301" t="str">
            <v>〒799-3111</v>
          </cell>
          <cell r="N301" t="str">
            <v>伊予市下吾川1433番地</v>
          </cell>
          <cell r="O301" t="str">
            <v>089-982-1225</v>
          </cell>
          <cell r="R301">
            <v>1</v>
          </cell>
        </row>
        <row r="302">
          <cell r="H302">
            <v>84008</v>
          </cell>
          <cell r="I302" t="str">
            <v>四国</v>
          </cell>
          <cell r="J302" t="str">
            <v>愛媛県</v>
          </cell>
          <cell r="K302" t="str">
            <v>愛媛県立</v>
          </cell>
          <cell r="L302" t="str">
            <v>大洲農業高等学校</v>
          </cell>
          <cell r="M302" t="str">
            <v>〒795-0064</v>
          </cell>
          <cell r="N302" t="str">
            <v>大洲市東大洲15番地1</v>
          </cell>
          <cell r="O302" t="str">
            <v>0893-24-3101</v>
          </cell>
          <cell r="R302">
            <v>1</v>
          </cell>
        </row>
        <row r="303">
          <cell r="H303">
            <v>84009</v>
          </cell>
          <cell r="I303" t="str">
            <v>四国</v>
          </cell>
          <cell r="J303" t="str">
            <v>愛媛県</v>
          </cell>
          <cell r="K303" t="str">
            <v>愛媛県立</v>
          </cell>
          <cell r="L303" t="str">
            <v>川之石高等学校</v>
          </cell>
          <cell r="M303" t="str">
            <v>〒796-0201</v>
          </cell>
          <cell r="N303" t="str">
            <v>八幡浜市保内町川之石1番耕地112</v>
          </cell>
          <cell r="O303" t="str">
            <v>0894-36-0550</v>
          </cell>
          <cell r="R303">
            <v>1</v>
          </cell>
        </row>
        <row r="304">
          <cell r="H304">
            <v>84010</v>
          </cell>
          <cell r="I304" t="str">
            <v>四国</v>
          </cell>
          <cell r="J304" t="str">
            <v>愛媛県</v>
          </cell>
          <cell r="K304" t="str">
            <v>愛媛県立</v>
          </cell>
          <cell r="L304" t="str">
            <v>宇和高等学校</v>
          </cell>
          <cell r="M304" t="str">
            <v>〒797-0015</v>
          </cell>
          <cell r="N304" t="str">
            <v>西予市宇和町卯之町4丁目190番地1</v>
          </cell>
          <cell r="O304" t="str">
            <v>0894-62-1321</v>
          </cell>
          <cell r="R304">
            <v>1</v>
          </cell>
        </row>
        <row r="305">
          <cell r="H305">
            <v>84011</v>
          </cell>
          <cell r="I305" t="str">
            <v>四国</v>
          </cell>
          <cell r="J305" t="str">
            <v>愛媛県</v>
          </cell>
          <cell r="K305" t="str">
            <v>愛媛県立</v>
          </cell>
          <cell r="L305" t="str">
            <v>野村高等学校</v>
          </cell>
          <cell r="M305" t="str">
            <v>〒797-1211</v>
          </cell>
          <cell r="N305" t="str">
            <v>西予市野村町阿下6号2番地</v>
          </cell>
          <cell r="O305" t="str">
            <v>0894-72-0102</v>
          </cell>
          <cell r="R305">
            <v>1</v>
          </cell>
        </row>
        <row r="306">
          <cell r="H306">
            <v>84012</v>
          </cell>
          <cell r="I306" t="str">
            <v>四国</v>
          </cell>
          <cell r="J306" t="str">
            <v>愛媛県</v>
          </cell>
          <cell r="K306" t="str">
            <v>愛媛県立</v>
          </cell>
          <cell r="L306" t="str">
            <v>北宇和高等学校</v>
          </cell>
          <cell r="M306" t="str">
            <v>〒798-1397</v>
          </cell>
          <cell r="N306" t="str">
            <v>北宇和郡鬼北町大字近永942番地</v>
          </cell>
          <cell r="O306" t="str">
            <v>0895-45-1241</v>
          </cell>
          <cell r="R306">
            <v>1</v>
          </cell>
        </row>
        <row r="307">
          <cell r="H307">
            <v>84013</v>
          </cell>
          <cell r="I307" t="str">
            <v>四国</v>
          </cell>
          <cell r="J307" t="str">
            <v>愛媛県</v>
          </cell>
          <cell r="K307" t="str">
            <v>愛媛県立</v>
          </cell>
          <cell r="L307" t="str">
            <v>三間高等学校</v>
          </cell>
          <cell r="M307" t="str">
            <v>〒798-1115</v>
          </cell>
          <cell r="N307" t="str">
            <v>宇和島市三間町戸雁764番地3</v>
          </cell>
          <cell r="O307" t="str">
            <v>0895-58-2031</v>
          </cell>
          <cell r="R307">
            <v>1</v>
          </cell>
        </row>
        <row r="308">
          <cell r="H308">
            <v>84014</v>
          </cell>
          <cell r="I308" t="str">
            <v>四国</v>
          </cell>
          <cell r="J308" t="str">
            <v>愛媛県</v>
          </cell>
          <cell r="K308" t="str">
            <v>愛媛県立</v>
          </cell>
          <cell r="L308" t="str">
            <v>南宇和高等学校</v>
          </cell>
          <cell r="M308" t="str">
            <v>〒798-4192</v>
          </cell>
          <cell r="N308" t="str">
            <v>南宇和郡愛南町御荘平城3269番地</v>
          </cell>
          <cell r="O308" t="str">
            <v>0895-72-1241</v>
          </cell>
          <cell r="R308">
            <v>1</v>
          </cell>
        </row>
        <row r="309">
          <cell r="H309">
            <v>84101</v>
          </cell>
          <cell r="I309" t="str">
            <v>四国</v>
          </cell>
          <cell r="J309" t="str">
            <v>高知県</v>
          </cell>
          <cell r="K309" t="str">
            <v>高知県立</v>
          </cell>
          <cell r="L309" t="str">
            <v>高知農業高等学校</v>
          </cell>
          <cell r="M309" t="str">
            <v>〒783-0024</v>
          </cell>
          <cell r="N309" t="str">
            <v>南国市東崎957-1</v>
          </cell>
          <cell r="O309" t="str">
            <v>088-863-3155</v>
          </cell>
          <cell r="R309">
            <v>1</v>
          </cell>
        </row>
        <row r="310">
          <cell r="H310">
            <v>84102</v>
          </cell>
          <cell r="I310" t="str">
            <v>四国</v>
          </cell>
          <cell r="J310" t="str">
            <v>高知県</v>
          </cell>
          <cell r="K310" t="str">
            <v>高知県立</v>
          </cell>
          <cell r="L310" t="str">
            <v>春野高等学校</v>
          </cell>
          <cell r="M310" t="str">
            <v>〒781-0303</v>
          </cell>
          <cell r="N310" t="str">
            <v>高知市春野町弘岡下3860</v>
          </cell>
          <cell r="O310" t="str">
            <v>088-894-2308</v>
          </cell>
          <cell r="R310">
            <v>1</v>
          </cell>
        </row>
        <row r="311">
          <cell r="H311">
            <v>84103</v>
          </cell>
          <cell r="I311" t="str">
            <v>四国</v>
          </cell>
          <cell r="J311" t="str">
            <v>高知県</v>
          </cell>
          <cell r="K311" t="str">
            <v>高知県立</v>
          </cell>
          <cell r="L311" t="str">
            <v>幡多農業高等学校</v>
          </cell>
          <cell r="M311" t="str">
            <v>〒787-0010</v>
          </cell>
          <cell r="N311" t="str">
            <v>四万十市古津賀3711</v>
          </cell>
          <cell r="O311" t="str">
            <v>0880-34-2166</v>
          </cell>
          <cell r="R311">
            <v>1</v>
          </cell>
        </row>
        <row r="312">
          <cell r="H312">
            <v>84104</v>
          </cell>
          <cell r="I312" t="str">
            <v>四国</v>
          </cell>
          <cell r="J312" t="str">
            <v>高知県</v>
          </cell>
          <cell r="K312" t="str">
            <v>高知県立</v>
          </cell>
          <cell r="L312" t="str">
            <v>高知追手前高等学校　吾北分校</v>
          </cell>
          <cell r="M312" t="str">
            <v>〒781-2401</v>
          </cell>
          <cell r="N312" t="str">
            <v>吾川郡いの町上八川甲2075-1</v>
          </cell>
          <cell r="O312" t="str">
            <v>088-867-2811</v>
          </cell>
          <cell r="R312">
            <v>1</v>
          </cell>
        </row>
        <row r="313">
          <cell r="H313">
            <v>84105</v>
          </cell>
          <cell r="I313" t="str">
            <v>四国</v>
          </cell>
          <cell r="J313" t="str">
            <v>高知県</v>
          </cell>
          <cell r="K313" t="str">
            <v>高知県立</v>
          </cell>
          <cell r="L313" t="str">
            <v>梼原高等学校</v>
          </cell>
          <cell r="M313" t="str">
            <v>〒785-0610</v>
          </cell>
          <cell r="N313" t="str">
            <v>高岡郡梼原町梼原1262</v>
          </cell>
          <cell r="O313" t="str">
            <v>0889-65-0181</v>
          </cell>
          <cell r="R313">
            <v>3</v>
          </cell>
        </row>
        <row r="314">
          <cell r="H314">
            <v>84106</v>
          </cell>
          <cell r="I314" t="str">
            <v>四国</v>
          </cell>
          <cell r="J314" t="str">
            <v>高知県</v>
          </cell>
          <cell r="K314" t="str">
            <v>高知県立</v>
          </cell>
          <cell r="L314" t="str">
            <v>四万十高等学校</v>
          </cell>
          <cell r="M314" t="str">
            <v>〒786-0301</v>
          </cell>
          <cell r="N314" t="str">
            <v>高知県高岡郡四万十町大正590-1</v>
          </cell>
          <cell r="O314" t="str">
            <v>0880-27-0034</v>
          </cell>
          <cell r="R314">
            <v>1</v>
          </cell>
        </row>
        <row r="315">
          <cell r="H315">
            <v>94202</v>
          </cell>
          <cell r="I315" t="str">
            <v>九州</v>
          </cell>
          <cell r="J315" t="str">
            <v>福岡県</v>
          </cell>
          <cell r="K315" t="str">
            <v>福岡県立</v>
          </cell>
          <cell r="L315" t="str">
            <v>行橋高等学校</v>
          </cell>
          <cell r="M315" t="str">
            <v>〒824-0034</v>
          </cell>
          <cell r="N315" t="str">
            <v>行橋市泉中央１丁目-17番-1号</v>
          </cell>
          <cell r="O315" t="str">
            <v>0930-23-0164</v>
          </cell>
          <cell r="R315">
            <v>1</v>
          </cell>
        </row>
        <row r="316">
          <cell r="H316">
            <v>94203</v>
          </cell>
          <cell r="I316" t="str">
            <v>九州</v>
          </cell>
          <cell r="J316" t="str">
            <v>福岡県</v>
          </cell>
          <cell r="K316" t="str">
            <v>福岡県立</v>
          </cell>
          <cell r="L316" t="str">
            <v>遠賀高等学校</v>
          </cell>
          <cell r="M316" t="str">
            <v>〒811-4332</v>
          </cell>
          <cell r="N316" t="str">
            <v>遠賀郡遠賀町上別府2110</v>
          </cell>
          <cell r="O316" t="str">
            <v>093-293-1225</v>
          </cell>
          <cell r="R316">
            <v>1</v>
          </cell>
        </row>
        <row r="317">
          <cell r="H317">
            <v>94205</v>
          </cell>
          <cell r="I317" t="str">
            <v>九州</v>
          </cell>
          <cell r="J317" t="str">
            <v>福岡県</v>
          </cell>
          <cell r="K317" t="str">
            <v>福岡県立</v>
          </cell>
          <cell r="L317" t="str">
            <v>福岡農業高等学校</v>
          </cell>
          <cell r="M317" t="str">
            <v>〒818-0134</v>
          </cell>
          <cell r="N317" t="str">
            <v>太宰府市大佐野250</v>
          </cell>
          <cell r="O317" t="str">
            <v>092-924-5031</v>
          </cell>
          <cell r="R317">
            <v>1</v>
          </cell>
        </row>
        <row r="318">
          <cell r="H318">
            <v>94206</v>
          </cell>
          <cell r="I318" t="str">
            <v>九州</v>
          </cell>
          <cell r="J318" t="str">
            <v>福岡県</v>
          </cell>
          <cell r="K318" t="str">
            <v>福岡県立</v>
          </cell>
          <cell r="L318" t="str">
            <v>糸島農業高等学校</v>
          </cell>
          <cell r="M318" t="str">
            <v>〒819-1117</v>
          </cell>
          <cell r="N318" t="str">
            <v>糸島市前原西３丁目2番1号</v>
          </cell>
          <cell r="O318" t="str">
            <v>092-322-2654</v>
          </cell>
          <cell r="R318">
            <v>1</v>
          </cell>
        </row>
        <row r="319">
          <cell r="H319">
            <v>94209</v>
          </cell>
          <cell r="I319" t="str">
            <v>九州</v>
          </cell>
          <cell r="J319" t="str">
            <v>福岡県</v>
          </cell>
          <cell r="K319" t="str">
            <v>福岡県立</v>
          </cell>
          <cell r="L319" t="str">
            <v>久留米筑水高等学校</v>
          </cell>
          <cell r="M319" t="str">
            <v>〒839-0817</v>
          </cell>
          <cell r="N319" t="str">
            <v>久留米市山川町1493番地</v>
          </cell>
          <cell r="O319" t="str">
            <v>0942-43-0461</v>
          </cell>
          <cell r="R319">
            <v>1</v>
          </cell>
        </row>
        <row r="320">
          <cell r="H320">
            <v>94210</v>
          </cell>
          <cell r="I320" t="str">
            <v>九州</v>
          </cell>
          <cell r="J320" t="str">
            <v>福岡県</v>
          </cell>
          <cell r="K320" t="str">
            <v>福岡県立</v>
          </cell>
          <cell r="L320" t="str">
            <v>八女農業高等学校</v>
          </cell>
          <cell r="M320" t="str">
            <v>〒834-0031</v>
          </cell>
          <cell r="N320" t="str">
            <v>八女市本町2-160</v>
          </cell>
          <cell r="O320" t="str">
            <v>0943-23-3175</v>
          </cell>
          <cell r="R320">
            <v>1</v>
          </cell>
        </row>
        <row r="321">
          <cell r="H321">
            <v>94215</v>
          </cell>
          <cell r="I321" t="str">
            <v>九州</v>
          </cell>
          <cell r="J321" t="str">
            <v>福岡県</v>
          </cell>
          <cell r="K321" t="str">
            <v>福岡県立</v>
          </cell>
          <cell r="L321" t="str">
            <v>田川科学技術高等学校</v>
          </cell>
          <cell r="M321" t="str">
            <v>〒825-0005</v>
          </cell>
          <cell r="N321" t="str">
            <v>田川市糒1900</v>
          </cell>
          <cell r="O321" t="str">
            <v>0947-44-1041</v>
          </cell>
          <cell r="R321">
            <v>1</v>
          </cell>
        </row>
        <row r="322">
          <cell r="H322">
            <v>94216</v>
          </cell>
          <cell r="I322" t="str">
            <v>九州</v>
          </cell>
          <cell r="J322" t="str">
            <v>福岡県</v>
          </cell>
          <cell r="K322" t="str">
            <v>福岡県立</v>
          </cell>
          <cell r="L322" t="str">
            <v>嘉穂総合高等学校</v>
          </cell>
          <cell r="M322" t="str">
            <v>〒820-0607</v>
          </cell>
          <cell r="N322" t="str">
            <v>嘉穂郡桂川町土師1117の1</v>
          </cell>
          <cell r="O322" t="str">
            <v>0948-65-5727</v>
          </cell>
          <cell r="R322">
            <v>1</v>
          </cell>
        </row>
        <row r="323">
          <cell r="H323">
            <v>94218</v>
          </cell>
          <cell r="I323" t="str">
            <v>九州</v>
          </cell>
          <cell r="J323" t="str">
            <v>福岡県</v>
          </cell>
          <cell r="K323" t="str">
            <v>福岡県立</v>
          </cell>
          <cell r="L323" t="str">
            <v>鞍手竜徳高等学校</v>
          </cell>
          <cell r="M323" t="str">
            <v>〒823-0001</v>
          </cell>
          <cell r="N323" t="str">
            <v xml:space="preserve">宮若市龍徳161番地 </v>
          </cell>
          <cell r="O323" t="str">
            <v>0949-22-0466</v>
          </cell>
          <cell r="R323">
            <v>1</v>
          </cell>
        </row>
        <row r="324">
          <cell r="H324">
            <v>94219</v>
          </cell>
          <cell r="I324" t="str">
            <v>九州</v>
          </cell>
          <cell r="J324" t="str">
            <v>福岡県</v>
          </cell>
          <cell r="K324" t="str">
            <v>福岡県立</v>
          </cell>
          <cell r="L324" t="str">
            <v>ありあけ新世高等学校</v>
          </cell>
          <cell r="M324" t="str">
            <v>〒837-0904</v>
          </cell>
          <cell r="N324" t="str">
            <v>大牟田市吉野1389-1</v>
          </cell>
          <cell r="O324" t="str">
            <v>0944-59-9688</v>
          </cell>
          <cell r="R324">
            <v>1</v>
          </cell>
        </row>
        <row r="325">
          <cell r="H325">
            <v>94220</v>
          </cell>
          <cell r="I325" t="str">
            <v>九州</v>
          </cell>
          <cell r="J325" t="str">
            <v>福岡県</v>
          </cell>
          <cell r="K325" t="str">
            <v>福岡県立</v>
          </cell>
          <cell r="L325" t="str">
            <v>朝倉光陽高等学校</v>
          </cell>
          <cell r="M325" t="str">
            <v>〒838-1513</v>
          </cell>
          <cell r="N325" t="str">
            <v>朝倉市杷木古賀1765</v>
          </cell>
          <cell r="O325" t="str">
            <v>0946-62-1417</v>
          </cell>
          <cell r="R325">
            <v>1</v>
          </cell>
        </row>
        <row r="326">
          <cell r="H326">
            <v>94301</v>
          </cell>
          <cell r="I326" t="str">
            <v>九州</v>
          </cell>
          <cell r="J326" t="str">
            <v>佐賀県</v>
          </cell>
          <cell r="K326" t="str">
            <v>佐賀県立</v>
          </cell>
          <cell r="L326" t="str">
            <v>唐津南高等学校</v>
          </cell>
          <cell r="M326" t="str">
            <v>〒847-0824</v>
          </cell>
          <cell r="N326" t="str">
            <v>唐津市神田字堤2629-1</v>
          </cell>
          <cell r="O326" t="str">
            <v>0955-72-4123</v>
          </cell>
          <cell r="R326">
            <v>1</v>
          </cell>
        </row>
        <row r="327">
          <cell r="H327">
            <v>94302</v>
          </cell>
          <cell r="I327" t="str">
            <v>九州</v>
          </cell>
          <cell r="J327" t="str">
            <v>佐賀県</v>
          </cell>
          <cell r="K327" t="str">
            <v>佐賀県立</v>
          </cell>
          <cell r="L327" t="str">
            <v>伊万里農林高等学校</v>
          </cell>
          <cell r="M327" t="str">
            <v>〒848-0035</v>
          </cell>
          <cell r="N327" t="str">
            <v>伊万里市二里町大里乙1414</v>
          </cell>
          <cell r="O327" t="str">
            <v>0955-23-4138</v>
          </cell>
          <cell r="R327">
            <v>1</v>
          </cell>
        </row>
        <row r="328">
          <cell r="H328">
            <v>94303</v>
          </cell>
          <cell r="I328" t="str">
            <v>九州</v>
          </cell>
          <cell r="J328" t="str">
            <v>佐賀県</v>
          </cell>
          <cell r="K328" t="str">
            <v>佐賀県立</v>
          </cell>
          <cell r="L328" t="str">
            <v>佐賀農業高等学校</v>
          </cell>
          <cell r="M328" t="str">
            <v>〒849-1112</v>
          </cell>
          <cell r="N328" t="str">
            <v>杵島郡白石町大字福田1660</v>
          </cell>
          <cell r="O328" t="str">
            <v>0952-84-2611</v>
          </cell>
          <cell r="R328">
            <v>1</v>
          </cell>
        </row>
        <row r="329">
          <cell r="H329">
            <v>94304</v>
          </cell>
          <cell r="I329" t="str">
            <v>九州</v>
          </cell>
          <cell r="J329" t="str">
            <v>佐賀県</v>
          </cell>
          <cell r="K329" t="str">
            <v>佐賀県立</v>
          </cell>
          <cell r="L329" t="str">
            <v>高志館高等学校</v>
          </cell>
          <cell r="M329" t="str">
            <v>〒840-0201</v>
          </cell>
          <cell r="N329" t="str">
            <v>佐賀市大和町尼寺1698</v>
          </cell>
          <cell r="O329" t="str">
            <v>0952-62-1331</v>
          </cell>
          <cell r="R329">
            <v>1</v>
          </cell>
        </row>
        <row r="330">
          <cell r="H330">
            <v>94305</v>
          </cell>
          <cell r="I330" t="str">
            <v>九州</v>
          </cell>
          <cell r="J330" t="str">
            <v>佐賀県</v>
          </cell>
          <cell r="K330" t="str">
            <v>佐賀県立</v>
          </cell>
          <cell r="L330" t="str">
            <v>神埼清明高等学校</v>
          </cell>
          <cell r="M330" t="str">
            <v>〒840-0201</v>
          </cell>
          <cell r="N330" t="str">
            <v>神埼市神埼町大字横武2</v>
          </cell>
          <cell r="O330" t="str">
            <v>0952-52-3191</v>
          </cell>
          <cell r="R330">
            <v>1</v>
          </cell>
        </row>
        <row r="331">
          <cell r="H331">
            <v>94401</v>
          </cell>
          <cell r="I331" t="str">
            <v>九州</v>
          </cell>
          <cell r="J331" t="str">
            <v>長崎県</v>
          </cell>
          <cell r="K331" t="str">
            <v>長崎県立</v>
          </cell>
          <cell r="L331" t="str">
            <v>島原農業高等学校</v>
          </cell>
          <cell r="M331" t="str">
            <v>〒855-0075</v>
          </cell>
          <cell r="N331" t="str">
            <v>島原市下折橋町4520</v>
          </cell>
          <cell r="O331" t="str">
            <v>0957-62-5125</v>
          </cell>
          <cell r="R331">
            <v>1</v>
          </cell>
        </row>
        <row r="332">
          <cell r="H332">
            <v>94402</v>
          </cell>
          <cell r="I332" t="str">
            <v>九州</v>
          </cell>
          <cell r="J332" t="str">
            <v>長崎県</v>
          </cell>
          <cell r="K332" t="str">
            <v>長崎県立</v>
          </cell>
          <cell r="L332" t="str">
            <v xml:space="preserve">諫早農業高等学校 </v>
          </cell>
          <cell r="M332" t="str">
            <v>〒854-0043</v>
          </cell>
          <cell r="N332" t="str">
            <v>諫早市立石町1003</v>
          </cell>
          <cell r="O332" t="str">
            <v>0957-22-0050</v>
          </cell>
          <cell r="R332">
            <v>1</v>
          </cell>
        </row>
        <row r="333">
          <cell r="H333">
            <v>94403</v>
          </cell>
          <cell r="I333" t="str">
            <v>九州</v>
          </cell>
          <cell r="J333" t="str">
            <v>長崎県</v>
          </cell>
          <cell r="K333" t="str">
            <v>長崎県立</v>
          </cell>
          <cell r="L333" t="str">
            <v>西彼農業高等学校</v>
          </cell>
          <cell r="M333" t="str">
            <v>〒851-3304</v>
          </cell>
          <cell r="N333" t="str">
            <v>西海市西彼町上岳郷323</v>
          </cell>
          <cell r="O333" t="str">
            <v>0959-27-0169</v>
          </cell>
          <cell r="R333">
            <v>1</v>
          </cell>
        </row>
        <row r="334">
          <cell r="H334">
            <v>94404</v>
          </cell>
          <cell r="I334" t="str">
            <v>九州</v>
          </cell>
          <cell r="J334" t="str">
            <v>長崎県</v>
          </cell>
          <cell r="K334" t="str">
            <v>長崎県立</v>
          </cell>
          <cell r="L334" t="str">
            <v>大村城南高等学校</v>
          </cell>
          <cell r="M334" t="str">
            <v>〒856-0835</v>
          </cell>
          <cell r="N334" t="str">
            <v>大村市久原1-416</v>
          </cell>
          <cell r="O334" t="str">
            <v>0957-54-3121</v>
          </cell>
          <cell r="R334">
            <v>1</v>
          </cell>
        </row>
        <row r="335">
          <cell r="H335">
            <v>94405</v>
          </cell>
          <cell r="I335" t="str">
            <v>九州</v>
          </cell>
          <cell r="J335" t="str">
            <v>長崎県</v>
          </cell>
          <cell r="K335" t="str">
            <v>長崎県立</v>
          </cell>
          <cell r="L335" t="str">
            <v>北松農業高等学校</v>
          </cell>
          <cell r="M335" t="str">
            <v>〒859-4824</v>
          </cell>
          <cell r="N335" t="str">
            <v>平戸市田平町小手田免54-1</v>
          </cell>
          <cell r="O335" t="str">
            <v>0950-57-0512</v>
          </cell>
          <cell r="R335">
            <v>1</v>
          </cell>
        </row>
        <row r="336">
          <cell r="H336">
            <v>94501</v>
          </cell>
          <cell r="I336" t="str">
            <v>九州</v>
          </cell>
          <cell r="J336" t="str">
            <v>熊本県</v>
          </cell>
          <cell r="K336" t="str">
            <v>熊本県立</v>
          </cell>
          <cell r="L336" t="str">
            <v>芦北高等学校</v>
          </cell>
          <cell r="M336" t="str">
            <v>〒869-5431</v>
          </cell>
          <cell r="N336" t="str">
            <v>葦北郡芦北町乙千屋20-2</v>
          </cell>
          <cell r="O336" t="str">
            <v>0966-82-2034</v>
          </cell>
          <cell r="R336">
            <v>1</v>
          </cell>
        </row>
        <row r="337">
          <cell r="H337">
            <v>94503</v>
          </cell>
          <cell r="I337" t="str">
            <v>九州</v>
          </cell>
          <cell r="J337" t="str">
            <v>熊本県</v>
          </cell>
          <cell r="K337" t="str">
            <v>熊本県立</v>
          </cell>
          <cell r="L337" t="str">
            <v>天草拓心高等学校</v>
          </cell>
          <cell r="M337" t="str">
            <v>〒863-0002</v>
          </cell>
          <cell r="N337" t="str">
            <v>天草市本渡町本戸馬場495</v>
          </cell>
          <cell r="O337" t="str">
            <v>0969-23-2141</v>
          </cell>
          <cell r="R337">
            <v>1</v>
          </cell>
        </row>
        <row r="338">
          <cell r="H338">
            <v>94504</v>
          </cell>
          <cell r="I338" t="str">
            <v>九州</v>
          </cell>
          <cell r="J338" t="str">
            <v>熊本県</v>
          </cell>
          <cell r="K338" t="str">
            <v>熊本県立</v>
          </cell>
          <cell r="L338" t="str">
            <v>翔陽高等学校</v>
          </cell>
          <cell r="M338" t="str">
            <v>〒869-1235</v>
          </cell>
          <cell r="N338" t="str">
            <v>菊池郡大津町室1782</v>
          </cell>
          <cell r="O338" t="str">
            <v>096-293-2055</v>
          </cell>
          <cell r="R338">
            <v>1</v>
          </cell>
        </row>
        <row r="339">
          <cell r="H339">
            <v>94505</v>
          </cell>
          <cell r="I339" t="str">
            <v>九州</v>
          </cell>
          <cell r="J339" t="str">
            <v>熊本県</v>
          </cell>
          <cell r="K339" t="str">
            <v>熊本県立</v>
          </cell>
          <cell r="L339" t="str">
            <v>鹿本農業高等学校</v>
          </cell>
          <cell r="M339" t="str">
            <v>〒861-0331</v>
          </cell>
          <cell r="N339" t="str">
            <v>山鹿市鹿本町来民2055</v>
          </cell>
          <cell r="O339" t="str">
            <v>0968-46-3101</v>
          </cell>
          <cell r="R339">
            <v>1</v>
          </cell>
        </row>
        <row r="340">
          <cell r="H340">
            <v>94507</v>
          </cell>
          <cell r="I340" t="str">
            <v>九州</v>
          </cell>
          <cell r="J340" t="str">
            <v>熊本県</v>
          </cell>
          <cell r="K340" t="str">
            <v>熊本県立</v>
          </cell>
          <cell r="L340" t="str">
            <v>菊池農業高等学校</v>
          </cell>
          <cell r="M340" t="str">
            <v>〒861-1201</v>
          </cell>
          <cell r="N340" t="str">
            <v>菊池市泗水町吉富250番地</v>
          </cell>
          <cell r="O340" t="str">
            <v>0968-38-2621</v>
          </cell>
          <cell r="R340">
            <v>1</v>
          </cell>
        </row>
        <row r="341">
          <cell r="H341">
            <v>94508</v>
          </cell>
          <cell r="I341" t="str">
            <v>九州</v>
          </cell>
          <cell r="J341" t="str">
            <v>熊本県</v>
          </cell>
          <cell r="K341" t="str">
            <v>熊本県立</v>
          </cell>
          <cell r="L341" t="str">
            <v>南稜高等学校</v>
          </cell>
          <cell r="M341" t="str">
            <v>〒868-0422</v>
          </cell>
          <cell r="N341" t="str">
            <v>球磨郡あさぎり町上北310</v>
          </cell>
          <cell r="O341" t="str">
            <v>0966-45-1131</v>
          </cell>
          <cell r="R341">
            <v>1</v>
          </cell>
        </row>
        <row r="342">
          <cell r="H342">
            <v>94509</v>
          </cell>
          <cell r="I342" t="str">
            <v>九州</v>
          </cell>
          <cell r="J342" t="str">
            <v>熊本県</v>
          </cell>
          <cell r="K342" t="str">
            <v>熊本県立</v>
          </cell>
          <cell r="L342" t="str">
            <v>熊本農業高等学校</v>
          </cell>
          <cell r="M342" t="str">
            <v>〒861-4105</v>
          </cell>
          <cell r="N342" t="str">
            <v>熊本市南区元三町5-1-1</v>
          </cell>
          <cell r="O342" t="str">
            <v>096-357-8800</v>
          </cell>
          <cell r="R342">
            <v>1</v>
          </cell>
        </row>
        <row r="343">
          <cell r="H343">
            <v>94510</v>
          </cell>
          <cell r="I343" t="str">
            <v>九州</v>
          </cell>
          <cell r="J343" t="str">
            <v>熊本県</v>
          </cell>
          <cell r="K343" t="str">
            <v>熊本県立</v>
          </cell>
          <cell r="L343" t="str">
            <v>北稜高等学校</v>
          </cell>
          <cell r="M343" t="str">
            <v>〒865-0061</v>
          </cell>
          <cell r="N343" t="str">
            <v>玉名市立願寺247</v>
          </cell>
          <cell r="O343" t="str">
            <v>0968-73-2123</v>
          </cell>
          <cell r="R343">
            <v>1</v>
          </cell>
        </row>
        <row r="344">
          <cell r="H344">
            <v>94511</v>
          </cell>
          <cell r="I344" t="str">
            <v>九州</v>
          </cell>
          <cell r="J344" t="str">
            <v>熊本県</v>
          </cell>
          <cell r="K344" t="str">
            <v>熊本県立</v>
          </cell>
          <cell r="L344" t="str">
            <v>八代農業高等学校</v>
          </cell>
          <cell r="M344" t="str">
            <v>〒869-4201</v>
          </cell>
          <cell r="N344" t="str">
            <v>八代市鏡町鏡村129</v>
          </cell>
          <cell r="O344" t="str">
            <v>0965-52-0076</v>
          </cell>
          <cell r="R344">
            <v>1</v>
          </cell>
        </row>
        <row r="345">
          <cell r="H345">
            <v>94512</v>
          </cell>
          <cell r="I345" t="str">
            <v>九州</v>
          </cell>
          <cell r="J345" t="str">
            <v>熊本県</v>
          </cell>
          <cell r="K345" t="str">
            <v>熊本県立</v>
          </cell>
          <cell r="L345" t="str">
            <v>八代農業高等学校　泉分校</v>
          </cell>
          <cell r="M345" t="str">
            <v>〒869-4401</v>
          </cell>
          <cell r="N345" t="str">
            <v>八代市泉町柿迫3636番地</v>
          </cell>
          <cell r="O345" t="str">
            <v>0965-67-2012</v>
          </cell>
          <cell r="R345">
            <v>1</v>
          </cell>
        </row>
        <row r="346">
          <cell r="H346">
            <v>94513</v>
          </cell>
          <cell r="I346" t="str">
            <v>九州</v>
          </cell>
          <cell r="J346" t="str">
            <v>熊本県</v>
          </cell>
          <cell r="K346" t="str">
            <v>熊本県立</v>
          </cell>
          <cell r="L346" t="str">
            <v>矢部高等学校</v>
          </cell>
          <cell r="M346" t="str">
            <v>〒861-3515</v>
          </cell>
          <cell r="N346" t="str">
            <v>上益城郡山都町城平954</v>
          </cell>
          <cell r="O346" t="str">
            <v>0967-72-0024</v>
          </cell>
          <cell r="R346">
            <v>1</v>
          </cell>
        </row>
        <row r="347">
          <cell r="H347">
            <v>94514</v>
          </cell>
          <cell r="I347" t="str">
            <v>九州</v>
          </cell>
          <cell r="J347" t="str">
            <v>熊本県</v>
          </cell>
          <cell r="K347" t="str">
            <v>熊本県立</v>
          </cell>
          <cell r="L347" t="str">
            <v>阿蘇中央高等学校</v>
          </cell>
          <cell r="M347" t="str">
            <v>〒869-2612</v>
          </cell>
          <cell r="N347" t="str">
            <v>阿蘇市一の宮町宮地4131</v>
          </cell>
          <cell r="O347" t="str">
            <v>0967-22-0045</v>
          </cell>
          <cell r="R347">
            <v>3</v>
          </cell>
        </row>
        <row r="348">
          <cell r="H348">
            <v>94602</v>
          </cell>
          <cell r="I348" t="str">
            <v>九州</v>
          </cell>
          <cell r="J348" t="str">
            <v>大分県</v>
          </cell>
          <cell r="K348" t="str">
            <v>大分県立</v>
          </cell>
          <cell r="L348" t="str">
            <v>佐伯豊南高等学校</v>
          </cell>
          <cell r="M348" t="str">
            <v>〒876-0012</v>
          </cell>
          <cell r="N348" t="str">
            <v>佐伯市鶴望2851-1</v>
          </cell>
          <cell r="O348" t="str">
            <v>0972-22-2361</v>
          </cell>
          <cell r="R348">
            <v>1</v>
          </cell>
        </row>
        <row r="349">
          <cell r="H349">
            <v>94604</v>
          </cell>
          <cell r="I349" t="str">
            <v>九州</v>
          </cell>
          <cell r="J349" t="str">
            <v>大分県</v>
          </cell>
          <cell r="K349" t="str">
            <v>大分県立</v>
          </cell>
          <cell r="L349" t="str">
            <v>三重総合高等学校　久住校</v>
          </cell>
          <cell r="M349" t="str">
            <v>〒878-0204</v>
          </cell>
          <cell r="N349" t="str">
            <v>竹田市久住町大字栢木5801番地32</v>
          </cell>
          <cell r="O349" t="str">
            <v>0974-77-2200</v>
          </cell>
          <cell r="R349">
            <v>1</v>
          </cell>
        </row>
        <row r="350">
          <cell r="H350">
            <v>94605</v>
          </cell>
          <cell r="I350" t="str">
            <v>九州</v>
          </cell>
          <cell r="J350" t="str">
            <v>大分県</v>
          </cell>
          <cell r="K350" t="str">
            <v>大分県立</v>
          </cell>
          <cell r="L350" t="str">
            <v>日田林工高等学校</v>
          </cell>
          <cell r="M350" t="str">
            <v>〒877-0083</v>
          </cell>
          <cell r="N350" t="str">
            <v>日田市吹上町30</v>
          </cell>
          <cell r="O350" t="str">
            <v>0973-22-5171</v>
          </cell>
          <cell r="R350">
            <v>1</v>
          </cell>
        </row>
        <row r="351">
          <cell r="H351">
            <v>94606</v>
          </cell>
          <cell r="I351" t="str">
            <v>九州</v>
          </cell>
          <cell r="J351" t="str">
            <v>大分県</v>
          </cell>
          <cell r="K351" t="str">
            <v>大分県立</v>
          </cell>
          <cell r="L351" t="str">
            <v>宇佐産業科学高等学校</v>
          </cell>
          <cell r="M351" t="str">
            <v>〒879-0471</v>
          </cell>
          <cell r="N351" t="str">
            <v>宇佐市大字四日市292</v>
          </cell>
          <cell r="O351" t="str">
            <v>0978-32-0044</v>
          </cell>
          <cell r="R351">
            <v>3</v>
          </cell>
        </row>
        <row r="352">
          <cell r="H352">
            <v>94607</v>
          </cell>
          <cell r="I352" t="str">
            <v>九州</v>
          </cell>
          <cell r="J352" t="str">
            <v>大分県</v>
          </cell>
          <cell r="K352" t="str">
            <v>大分県立</v>
          </cell>
          <cell r="L352" t="str">
            <v>玖珠美山高等学校</v>
          </cell>
          <cell r="M352" t="str">
            <v>〒879-4403</v>
          </cell>
          <cell r="N352" t="str">
            <v>玖珠郡玖珠町大字帆足160番地</v>
          </cell>
          <cell r="O352" t="str">
            <v>0973-72-1148</v>
          </cell>
          <cell r="R352">
            <v>1</v>
          </cell>
        </row>
        <row r="353">
          <cell r="H353">
            <v>94608</v>
          </cell>
          <cell r="I353" t="str">
            <v>九州</v>
          </cell>
          <cell r="J353" t="str">
            <v>大分県</v>
          </cell>
          <cell r="K353" t="str">
            <v>大分県立</v>
          </cell>
          <cell r="L353" t="str">
            <v>国東高等学校</v>
          </cell>
          <cell r="M353" t="str">
            <v>〒873-0503</v>
          </cell>
          <cell r="N353" t="str">
            <v>国東市国東町鶴川1974</v>
          </cell>
          <cell r="O353" t="str">
            <v>0978-72-1325</v>
          </cell>
          <cell r="R353">
            <v>1</v>
          </cell>
        </row>
        <row r="354">
          <cell r="H354">
            <v>94609</v>
          </cell>
          <cell r="I354" t="str">
            <v>九州</v>
          </cell>
          <cell r="J354" t="str">
            <v>大分県</v>
          </cell>
          <cell r="K354" t="str">
            <v>大分県立</v>
          </cell>
          <cell r="L354" t="str">
            <v>三重総合高等学校</v>
          </cell>
          <cell r="M354" t="str">
            <v>〒879-7141</v>
          </cell>
          <cell r="N354" t="str">
            <v>豊後大野市三重町秋葉1010番地</v>
          </cell>
          <cell r="O354" t="str">
            <v>0974-22-5500</v>
          </cell>
          <cell r="R354">
            <v>1</v>
          </cell>
        </row>
        <row r="355">
          <cell r="H355">
            <v>94610</v>
          </cell>
          <cell r="I355" t="str">
            <v>九州</v>
          </cell>
          <cell r="J355" t="str">
            <v>大分県</v>
          </cell>
          <cell r="K355" t="str">
            <v>大分県立</v>
          </cell>
          <cell r="L355" t="str">
            <v>日出総合高等学校</v>
          </cell>
          <cell r="M355" t="str">
            <v>〒879-1504</v>
          </cell>
          <cell r="N355" t="str">
            <v>速見郡日出町大字大神1396番地の43</v>
          </cell>
          <cell r="O355" t="str">
            <v>0977-72-2855</v>
          </cell>
          <cell r="R355">
            <v>1</v>
          </cell>
        </row>
        <row r="356">
          <cell r="H356">
            <v>94611</v>
          </cell>
          <cell r="I356" t="str">
            <v>九州</v>
          </cell>
          <cell r="J356" t="str">
            <v>大分県</v>
          </cell>
          <cell r="K356" t="str">
            <v>大分県立</v>
          </cell>
          <cell r="L356" t="str">
            <v>大分東高等学校</v>
          </cell>
          <cell r="M356" t="str">
            <v>〒870-0313</v>
          </cell>
          <cell r="N356" t="str">
            <v>大分市大字屋山2009番地</v>
          </cell>
          <cell r="O356" t="str">
            <v>097-592-1064</v>
          </cell>
          <cell r="R356">
            <v>1</v>
          </cell>
        </row>
        <row r="357">
          <cell r="H357">
            <v>94701</v>
          </cell>
          <cell r="I357" t="str">
            <v>九州</v>
          </cell>
          <cell r="J357" t="str">
            <v>宮崎県</v>
          </cell>
          <cell r="K357" t="str">
            <v>宮崎県県立</v>
          </cell>
          <cell r="L357" t="str">
            <v>高千穂高等学校</v>
          </cell>
          <cell r="M357" t="str">
            <v>〒882-1101</v>
          </cell>
          <cell r="N357" t="str">
            <v>西臼杵郡高千穂町大字三田井1234</v>
          </cell>
          <cell r="O357" t="str">
            <v>0982-72-3111</v>
          </cell>
          <cell r="R357">
            <v>1</v>
          </cell>
        </row>
        <row r="358">
          <cell r="H358">
            <v>94702</v>
          </cell>
          <cell r="I358" t="str">
            <v>九州</v>
          </cell>
          <cell r="J358" t="str">
            <v>宮崎県</v>
          </cell>
          <cell r="K358" t="str">
            <v>宮崎県県立</v>
          </cell>
          <cell r="L358" t="str">
            <v>門川高等学校</v>
          </cell>
          <cell r="M358" t="str">
            <v>〒889-0611</v>
          </cell>
          <cell r="N358" t="str">
            <v>東臼杵郡門川町門川尾末2680</v>
          </cell>
          <cell r="O358" t="str">
            <v>0982-63-1336</v>
          </cell>
          <cell r="R358">
            <v>1</v>
          </cell>
        </row>
        <row r="359">
          <cell r="H359">
            <v>94703</v>
          </cell>
          <cell r="I359" t="str">
            <v>九州</v>
          </cell>
          <cell r="J359" t="str">
            <v>宮崎県</v>
          </cell>
          <cell r="K359" t="str">
            <v>宮崎県県立</v>
          </cell>
          <cell r="L359" t="str">
            <v>高鍋農業高等学校</v>
          </cell>
          <cell r="M359" t="str">
            <v>〒884-0006</v>
          </cell>
          <cell r="N359" t="str">
            <v>児湯郡高鍋町大字上江1339-2</v>
          </cell>
          <cell r="O359" t="str">
            <v>0983-23-0002</v>
          </cell>
          <cell r="R359">
            <v>1</v>
          </cell>
        </row>
        <row r="360">
          <cell r="H360">
            <v>94704</v>
          </cell>
          <cell r="I360" t="str">
            <v>九州</v>
          </cell>
          <cell r="J360" t="str">
            <v>宮崎県</v>
          </cell>
          <cell r="K360" t="str">
            <v>宮崎県県立</v>
          </cell>
          <cell r="L360" t="str">
            <v>宮崎農業高等学校</v>
          </cell>
          <cell r="M360" t="str">
            <v>〒880-0916</v>
          </cell>
          <cell r="N360" t="str">
            <v>宮崎市大字恒久春日田1061</v>
          </cell>
          <cell r="O360" t="str">
            <v>0985-51-2814</v>
          </cell>
          <cell r="R360">
            <v>1</v>
          </cell>
        </row>
        <row r="361">
          <cell r="H361">
            <v>94706</v>
          </cell>
          <cell r="I361" t="str">
            <v>九州</v>
          </cell>
          <cell r="J361" t="str">
            <v>宮崎県</v>
          </cell>
          <cell r="K361" t="str">
            <v>宮崎県県立</v>
          </cell>
          <cell r="L361" t="str">
            <v>都城農業高等学校</v>
          </cell>
          <cell r="M361" t="str">
            <v>〒885-0019</v>
          </cell>
          <cell r="N361" t="str">
            <v>都城市祝吉１丁目５－１</v>
          </cell>
          <cell r="O361" t="str">
            <v>0986-22-4280</v>
          </cell>
          <cell r="R361">
            <v>1</v>
          </cell>
        </row>
        <row r="362">
          <cell r="H362">
            <v>94708</v>
          </cell>
          <cell r="I362" t="str">
            <v>九州</v>
          </cell>
          <cell r="J362" t="str">
            <v>宮崎県</v>
          </cell>
          <cell r="K362" t="str">
            <v>宮崎県県立</v>
          </cell>
          <cell r="L362" t="str">
            <v>本庄高等学校</v>
          </cell>
          <cell r="M362" t="str">
            <v>〒880-1101</v>
          </cell>
          <cell r="N362" t="str">
            <v>東諸県郡国富町大字本庄5071番地</v>
          </cell>
          <cell r="O362" t="str">
            <v>0985-75-2049</v>
          </cell>
          <cell r="R362">
            <v>1</v>
          </cell>
        </row>
        <row r="363">
          <cell r="H363">
            <v>94709</v>
          </cell>
          <cell r="I363" t="str">
            <v>九州</v>
          </cell>
          <cell r="J363" t="str">
            <v>宮崎県</v>
          </cell>
          <cell r="K363" t="str">
            <v>宮崎県県立</v>
          </cell>
          <cell r="L363" t="str">
            <v>日南振徳高等学校</v>
          </cell>
          <cell r="M363" t="str">
            <v>〒889-2532</v>
          </cell>
          <cell r="N363" t="str">
            <v>日南市大字板敷410</v>
          </cell>
          <cell r="O363" t="str">
            <v>0987-25-1107</v>
          </cell>
          <cell r="R363">
            <v>1</v>
          </cell>
        </row>
        <row r="364">
          <cell r="H364">
            <v>94710</v>
          </cell>
          <cell r="I364" t="str">
            <v>九州</v>
          </cell>
          <cell r="J364" t="str">
            <v>宮崎県</v>
          </cell>
          <cell r="K364" t="str">
            <v>宮崎県県立</v>
          </cell>
          <cell r="L364" t="str">
            <v>小林秀峰高等学校</v>
          </cell>
          <cell r="M364" t="str">
            <v>〒886-8506</v>
          </cell>
          <cell r="N364" t="str">
            <v>小林市水流迫６６４番地の２</v>
          </cell>
          <cell r="O364" t="str">
            <v>0984-23-2252</v>
          </cell>
          <cell r="R364">
            <v>1</v>
          </cell>
        </row>
        <row r="365">
          <cell r="H365">
            <v>94801</v>
          </cell>
          <cell r="I365" t="str">
            <v>九州</v>
          </cell>
          <cell r="J365" t="str">
            <v>鹿児島県</v>
          </cell>
          <cell r="K365" t="str">
            <v>鹿児島県立</v>
          </cell>
          <cell r="L365" t="str">
            <v>山川高等学校</v>
          </cell>
          <cell r="M365" t="str">
            <v>〒891-0516</v>
          </cell>
          <cell r="N365" t="str">
            <v>指宿市山川成川3423番地</v>
          </cell>
          <cell r="O365" t="str">
            <v>0993-34-0141</v>
          </cell>
          <cell r="R365">
            <v>1</v>
          </cell>
        </row>
        <row r="366">
          <cell r="H366">
            <v>94802</v>
          </cell>
          <cell r="I366" t="str">
            <v>九州</v>
          </cell>
          <cell r="J366" t="str">
            <v>鹿児島県</v>
          </cell>
          <cell r="K366" t="str">
            <v>鹿児島県立</v>
          </cell>
          <cell r="L366" t="str">
            <v>加世田常潤高等学校</v>
          </cell>
          <cell r="M366" t="str">
            <v>〒897-0002</v>
          </cell>
          <cell r="N366" t="str">
            <v>南さつま市加世田武田14863番地</v>
          </cell>
          <cell r="O366" t="str">
            <v>0993-53-3600</v>
          </cell>
          <cell r="R366">
            <v>1</v>
          </cell>
        </row>
        <row r="367">
          <cell r="H367">
            <v>94803</v>
          </cell>
          <cell r="I367" t="str">
            <v>九州</v>
          </cell>
          <cell r="J367" t="str">
            <v>鹿児島県</v>
          </cell>
          <cell r="K367" t="str">
            <v>鹿児島県立</v>
          </cell>
          <cell r="L367" t="str">
            <v>市来農芸高等学校</v>
          </cell>
          <cell r="M367" t="str">
            <v>〒899-2101</v>
          </cell>
          <cell r="N367" t="str">
            <v>いちき串木野市湊町160番地</v>
          </cell>
          <cell r="O367" t="str">
            <v>0996-36-2341</v>
          </cell>
          <cell r="R367">
            <v>1</v>
          </cell>
        </row>
        <row r="368">
          <cell r="H368">
            <v>94806</v>
          </cell>
          <cell r="I368" t="str">
            <v>九州</v>
          </cell>
          <cell r="J368" t="str">
            <v>鹿児島県</v>
          </cell>
          <cell r="K368" t="str">
            <v>鹿児島県立</v>
          </cell>
          <cell r="L368" t="str">
            <v>伊佐農林高等学校</v>
          </cell>
          <cell r="M368" t="str">
            <v>〒895-2506</v>
          </cell>
          <cell r="N368" t="str">
            <v>伊佐市大口原田574番地</v>
          </cell>
          <cell r="O368" t="str">
            <v>0995-22-1445</v>
          </cell>
          <cell r="R368">
            <v>1</v>
          </cell>
        </row>
        <row r="369">
          <cell r="H369">
            <v>94808</v>
          </cell>
          <cell r="I369" t="str">
            <v>九州</v>
          </cell>
          <cell r="J369" t="str">
            <v>鹿児島県</v>
          </cell>
          <cell r="K369" t="str">
            <v>霧島市立</v>
          </cell>
          <cell r="L369" t="str">
            <v>国分中央高等学校</v>
          </cell>
          <cell r="M369" t="str">
            <v>〒899-4332</v>
          </cell>
          <cell r="N369" t="str">
            <v>霧島市国分中央一丁目10番1号</v>
          </cell>
          <cell r="O369" t="str">
            <v>0995-46-1535</v>
          </cell>
          <cell r="R369">
            <v>1</v>
          </cell>
        </row>
        <row r="370">
          <cell r="H370">
            <v>94810</v>
          </cell>
          <cell r="I370" t="str">
            <v>九州</v>
          </cell>
          <cell r="J370" t="str">
            <v>鹿児島県</v>
          </cell>
          <cell r="K370" t="str">
            <v>鹿児島県立</v>
          </cell>
          <cell r="L370" t="str">
            <v>鹿屋農業高等学校</v>
          </cell>
          <cell r="M370" t="str">
            <v>〒893-0014</v>
          </cell>
          <cell r="N370" t="str">
            <v>鹿屋市寿二丁目17番5号</v>
          </cell>
          <cell r="O370" t="str">
            <v>0994-42-5191</v>
          </cell>
          <cell r="R370">
            <v>1</v>
          </cell>
        </row>
        <row r="371">
          <cell r="H371">
            <v>94813</v>
          </cell>
          <cell r="I371" t="str">
            <v>九州</v>
          </cell>
          <cell r="J371" t="str">
            <v>鹿児島県</v>
          </cell>
          <cell r="K371" t="str">
            <v>鹿児島県立</v>
          </cell>
          <cell r="L371" t="str">
            <v>鶴翔高等学校</v>
          </cell>
          <cell r="M371" t="str">
            <v>〒899-1611</v>
          </cell>
          <cell r="N371" t="str">
            <v>阿久根市赤瀬川1800番地</v>
          </cell>
          <cell r="O371" t="str">
            <v>0996-72-7310</v>
          </cell>
          <cell r="R371">
            <v>1</v>
          </cell>
        </row>
        <row r="372">
          <cell r="H372">
            <v>94814</v>
          </cell>
          <cell r="I372" t="str">
            <v>九州</v>
          </cell>
          <cell r="J372" t="str">
            <v>鹿児島県</v>
          </cell>
          <cell r="K372" t="str">
            <v>鹿児島県立</v>
          </cell>
          <cell r="L372" t="str">
            <v>薩摩中央高等学校</v>
          </cell>
          <cell r="M372" t="str">
            <v>〒895-1811</v>
          </cell>
          <cell r="N372" t="str">
            <v>薩摩郡さつま町虎居1900番地</v>
          </cell>
          <cell r="O372" t="str">
            <v>0996-53-1207</v>
          </cell>
          <cell r="R372">
            <v>1</v>
          </cell>
        </row>
        <row r="373">
          <cell r="H373">
            <v>94815</v>
          </cell>
          <cell r="I373" t="str">
            <v>九州</v>
          </cell>
          <cell r="J373" t="str">
            <v>鹿児島県</v>
          </cell>
          <cell r="K373" t="str">
            <v>鹿児島県立</v>
          </cell>
          <cell r="L373" t="str">
            <v>種子島高等学校</v>
          </cell>
          <cell r="M373" t="str">
            <v>〒891-3196</v>
          </cell>
          <cell r="N373" t="str">
            <v>西之表市西之表9607番地1</v>
          </cell>
          <cell r="O373" t="str">
            <v>0997-22-1270</v>
          </cell>
          <cell r="R373">
            <v>1</v>
          </cell>
        </row>
        <row r="374">
          <cell r="H374">
            <v>94816</v>
          </cell>
          <cell r="I374" t="str">
            <v>九州</v>
          </cell>
          <cell r="J374" t="str">
            <v>鹿児島県</v>
          </cell>
          <cell r="K374" t="str">
            <v>鹿児島県立</v>
          </cell>
          <cell r="L374" t="str">
            <v>徳之島高等学校</v>
          </cell>
          <cell r="M374" t="str">
            <v>〒891-7101</v>
          </cell>
          <cell r="N374" t="str">
            <v>大島郡徳之島町亀津784番地</v>
          </cell>
          <cell r="O374" t="str">
            <v>0997‐82‐1850</v>
          </cell>
          <cell r="R374">
            <v>1</v>
          </cell>
        </row>
        <row r="375">
          <cell r="H375">
            <v>94817</v>
          </cell>
          <cell r="I375" t="str">
            <v>九州</v>
          </cell>
          <cell r="J375" t="str">
            <v>鹿児島県</v>
          </cell>
          <cell r="K375" t="str">
            <v>鹿児島県立</v>
          </cell>
          <cell r="L375" t="str">
            <v>曽於高等学校</v>
          </cell>
          <cell r="M375" t="str">
            <v>〒899-8605</v>
          </cell>
          <cell r="N375" t="str">
            <v>曽於市末吉町二之方6080番地</v>
          </cell>
          <cell r="O375" t="str">
            <v>0986-76-6646</v>
          </cell>
          <cell r="R375">
            <v>1</v>
          </cell>
        </row>
        <row r="376">
          <cell r="H376">
            <v>94901</v>
          </cell>
          <cell r="I376" t="str">
            <v>九州</v>
          </cell>
          <cell r="J376" t="str">
            <v>沖縄県</v>
          </cell>
          <cell r="K376" t="str">
            <v>沖縄県立</v>
          </cell>
          <cell r="L376" t="str">
            <v>北部農林高等学校</v>
          </cell>
          <cell r="M376" t="str">
            <v>〒905-0006</v>
          </cell>
          <cell r="N376" t="str">
            <v>名護市字宇茂佐13番地</v>
          </cell>
          <cell r="O376" t="str">
            <v>0980-52-2634</v>
          </cell>
          <cell r="R376">
            <v>1</v>
          </cell>
        </row>
        <row r="377">
          <cell r="H377">
            <v>94902</v>
          </cell>
          <cell r="I377" t="str">
            <v>九州</v>
          </cell>
          <cell r="J377" t="str">
            <v>沖縄県</v>
          </cell>
          <cell r="K377" t="str">
            <v>沖縄県立</v>
          </cell>
          <cell r="L377" t="str">
            <v>北部農林高等学校　定時制</v>
          </cell>
          <cell r="M377" t="str">
            <v>〒905-0006</v>
          </cell>
          <cell r="N377" t="str">
            <v>名護市字宇茂佐13番地</v>
          </cell>
          <cell r="O377" t="str">
            <v>0980-52-2634</v>
          </cell>
          <cell r="R377">
            <v>1</v>
          </cell>
        </row>
        <row r="378">
          <cell r="H378">
            <v>94903</v>
          </cell>
          <cell r="I378" t="str">
            <v>九州</v>
          </cell>
          <cell r="J378" t="str">
            <v>沖縄県</v>
          </cell>
          <cell r="K378" t="str">
            <v>沖縄県立</v>
          </cell>
          <cell r="L378" t="str">
            <v>中部農林高等学校</v>
          </cell>
          <cell r="M378" t="str">
            <v>〒904-2213</v>
          </cell>
          <cell r="N378" t="str">
            <v>うるま市字田場1570番地</v>
          </cell>
          <cell r="O378" t="str">
            <v>098-973-3578</v>
          </cell>
          <cell r="R378">
            <v>1</v>
          </cell>
        </row>
        <row r="379">
          <cell r="H379">
            <v>94904</v>
          </cell>
          <cell r="I379" t="str">
            <v>九州</v>
          </cell>
          <cell r="J379" t="str">
            <v>沖縄県</v>
          </cell>
          <cell r="K379" t="str">
            <v>沖縄県立</v>
          </cell>
          <cell r="L379" t="str">
            <v>中部農林高等学校　定時制</v>
          </cell>
          <cell r="M379" t="str">
            <v>〒904-2213</v>
          </cell>
          <cell r="N379" t="str">
            <v>うるま市字田場1570番地</v>
          </cell>
          <cell r="O379" t="str">
            <v>098-973-3578</v>
          </cell>
          <cell r="R379">
            <v>2</v>
          </cell>
        </row>
        <row r="380">
          <cell r="H380">
            <v>94905</v>
          </cell>
          <cell r="I380" t="str">
            <v>九州</v>
          </cell>
          <cell r="J380" t="str">
            <v>沖縄県</v>
          </cell>
          <cell r="K380" t="str">
            <v>沖縄県立</v>
          </cell>
          <cell r="L380" t="str">
            <v>南部農林高等学校</v>
          </cell>
          <cell r="M380" t="str">
            <v>〒901-0203</v>
          </cell>
          <cell r="N380" t="str">
            <v>豊見城市字長堂182</v>
          </cell>
          <cell r="O380" t="str">
            <v>098-850-6006</v>
          </cell>
          <cell r="R380">
            <v>2</v>
          </cell>
        </row>
        <row r="381">
          <cell r="H381">
            <v>94906</v>
          </cell>
          <cell r="I381" t="str">
            <v>九州</v>
          </cell>
          <cell r="J381" t="str">
            <v>沖縄県</v>
          </cell>
          <cell r="K381" t="str">
            <v>沖縄県立</v>
          </cell>
          <cell r="L381" t="str">
            <v>宮古総合実業高等学校</v>
          </cell>
          <cell r="M381" t="str">
            <v>〒906-0013</v>
          </cell>
          <cell r="N381" t="str">
            <v>宮古島市平良下里280番地</v>
          </cell>
          <cell r="O381" t="str">
            <v>0980-72-2249</v>
          </cell>
          <cell r="R381">
            <v>1</v>
          </cell>
        </row>
        <row r="382">
          <cell r="H382">
            <v>94907</v>
          </cell>
          <cell r="I382" t="str">
            <v>九州</v>
          </cell>
          <cell r="J382" t="str">
            <v>沖縄県</v>
          </cell>
          <cell r="K382" t="str">
            <v>沖縄県立</v>
          </cell>
          <cell r="L382" t="str">
            <v>八重山農林高等学校</v>
          </cell>
          <cell r="M382" t="str">
            <v>〒907-0022</v>
          </cell>
          <cell r="N382" t="str">
            <v>石垣市大川447番地の1</v>
          </cell>
          <cell r="O382" t="str">
            <v>0980-82-3955</v>
          </cell>
          <cell r="R382">
            <v>1</v>
          </cell>
        </row>
        <row r="383">
          <cell r="H383">
            <v>94908</v>
          </cell>
          <cell r="I383" t="str">
            <v>九州</v>
          </cell>
          <cell r="J383" t="str">
            <v>沖縄県</v>
          </cell>
          <cell r="K383" t="str">
            <v>沖縄県立</v>
          </cell>
          <cell r="L383" t="str">
            <v>久米島高等学校</v>
          </cell>
          <cell r="M383" t="str">
            <v>〒901-3121</v>
          </cell>
          <cell r="N383" t="str">
            <v>島尻郡久米島町字嘉手苅727番地</v>
          </cell>
          <cell r="O383" t="str">
            <v>098-985-2233</v>
          </cell>
          <cell r="R383">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Master"/>
      <sheetName val="申込鑑"/>
      <sheetName val="申込シート①-1・２"/>
      <sheetName val="プロⅠ②"/>
      <sheetName val="プロⅡ③"/>
      <sheetName val="プロⅢ④"/>
      <sheetName val="意見Ⅰ⑤"/>
      <sheetName val="意見Ⅱ⑥"/>
      <sheetName val="意見Ⅲ⑦"/>
      <sheetName val="平板⑧"/>
      <sheetName val="農鑑⑨全体"/>
      <sheetName val="農鑑⑨ 農業"/>
      <sheetName val="農鑑⑨ 園芸"/>
      <sheetName val="農鑑⑨ 畜産"/>
      <sheetName val="農鑑⑨ 食品"/>
      <sheetName val="農鑑⑨ 森林"/>
      <sheetName val="農鑑⑨ 農業土木"/>
      <sheetName val="農鑑⑨ 造園"/>
      <sheetName val="農鑑⑨ 生活"/>
      <sheetName val="農鑑⑨ 農業機械"/>
      <sheetName val="家畜審査⑩"/>
      <sheetName val="クラ代⑪"/>
      <sheetName val="代議・式典⑫"/>
      <sheetName val="見学・視察⑬"/>
      <sheetName val="参加費免除申請⑭"/>
      <sheetName val="Data"/>
      <sheetName val="data2"/>
      <sheetName val="Sheet1"/>
    </sheetNames>
    <sheetDataSet>
      <sheetData sheetId="0"/>
      <sheetData sheetId="1">
        <row r="3">
          <cell r="A3" t="str">
            <v>発表者</v>
          </cell>
          <cell r="S3" t="str">
            <v>農業</v>
          </cell>
          <cell r="AL3" t="str">
            <v>✔</v>
          </cell>
        </row>
        <row r="4">
          <cell r="S4" t="str">
            <v>園芸</v>
          </cell>
        </row>
        <row r="5">
          <cell r="S5" t="str">
            <v>畜産</v>
          </cell>
        </row>
        <row r="6">
          <cell r="S6" t="str">
            <v>食品</v>
          </cell>
        </row>
        <row r="7">
          <cell r="S7" t="str">
            <v>森林</v>
          </cell>
        </row>
        <row r="8">
          <cell r="S8" t="str">
            <v>農業土木</v>
          </cell>
        </row>
        <row r="9">
          <cell r="S9" t="str">
            <v>造園</v>
          </cell>
        </row>
        <row r="10">
          <cell r="S10" t="str">
            <v>生活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Master"/>
      <sheetName val="申込鑑"/>
      <sheetName val="申込シート①-1・２"/>
      <sheetName val="プロ食料生産②"/>
      <sheetName val="プロ環境③"/>
      <sheetName val="プロ文化生活④"/>
      <sheetName val="意見食料生産⑤"/>
      <sheetName val="意見環境⑥"/>
      <sheetName val="意見文化生活⑦"/>
      <sheetName val="平板⑧"/>
      <sheetName val="農鑑⑨全体"/>
      <sheetName val="農鑑⑨ 農業"/>
      <sheetName val="農鑑⑨ 園芸"/>
      <sheetName val="農鑑⑨ 畜産"/>
      <sheetName val="農鑑⑨ 生活科学"/>
      <sheetName val="農鑑⑨ 食品科学"/>
      <sheetName val="農鑑⑨ 農業土木"/>
      <sheetName val="農鑑⑨ 林業"/>
      <sheetName val="農鑑⑨ 造園"/>
      <sheetName val="農鑑⑨ 農業機械"/>
      <sheetName val="クラ代⑩"/>
      <sheetName val="代議・式典⑪"/>
      <sheetName val="見学・視察⑫"/>
      <sheetName val="参加費免除申請⑬"/>
      <sheetName val="Data"/>
      <sheetName val="data2"/>
      <sheetName val="Sheet1"/>
    </sheetNames>
    <sheetDataSet>
      <sheetData sheetId="0" refreshError="1"/>
      <sheetData sheetId="1" refreshError="1">
        <row r="3">
          <cell r="H3">
            <v>10101</v>
          </cell>
          <cell r="I3" t="str">
            <v>北海道</v>
          </cell>
          <cell r="J3" t="str">
            <v>北北海道</v>
          </cell>
          <cell r="K3" t="str">
            <v>北海道</v>
          </cell>
          <cell r="L3" t="str">
            <v>旭川農業高等学校</v>
          </cell>
          <cell r="M3" t="str">
            <v>〒079-8431　</v>
          </cell>
          <cell r="N3" t="str">
            <v>旭川市永山町14丁目153番地</v>
          </cell>
          <cell r="O3" t="str">
            <v>0166-48-2887</v>
          </cell>
          <cell r="Q3" t="str">
            <v>アサヒカワノウギョウ</v>
          </cell>
          <cell r="R3">
            <v>1</v>
          </cell>
        </row>
        <row r="4">
          <cell r="H4">
            <v>10102</v>
          </cell>
        </row>
        <row r="5">
          <cell r="H5">
            <v>10103</v>
          </cell>
          <cell r="I5" t="str">
            <v>北海道</v>
          </cell>
          <cell r="J5" t="str">
            <v>北北海道</v>
          </cell>
          <cell r="K5" t="str">
            <v>北海道</v>
          </cell>
          <cell r="L5" t="str">
            <v>名寄産業高等学校</v>
          </cell>
          <cell r="M5" t="str">
            <v>〒096-0035</v>
          </cell>
          <cell r="N5" t="str">
            <v>名寄市西5条北5丁目1番地</v>
          </cell>
          <cell r="O5" t="str">
            <v>01654-2-3066</v>
          </cell>
          <cell r="Q5" t="str">
            <v>ナヨロサンギョウ</v>
          </cell>
          <cell r="R5">
            <v>1</v>
          </cell>
        </row>
        <row r="6">
          <cell r="H6">
            <v>10104</v>
          </cell>
          <cell r="I6" t="str">
            <v>北海道</v>
          </cell>
          <cell r="J6" t="str">
            <v>北北海道</v>
          </cell>
          <cell r="K6" t="str">
            <v>北海道</v>
          </cell>
          <cell r="L6" t="str">
            <v>剣淵高等学校</v>
          </cell>
          <cell r="M6" t="str">
            <v>〒098-0338</v>
          </cell>
          <cell r="N6" t="str">
            <v>上川郡剣淵町仲町22番1号</v>
          </cell>
          <cell r="O6" t="str">
            <v>0165-34-2549</v>
          </cell>
          <cell r="Q6" t="str">
            <v>ケンブチ</v>
          </cell>
          <cell r="R6">
            <v>1</v>
          </cell>
        </row>
        <row r="7">
          <cell r="H7">
            <v>10105</v>
          </cell>
        </row>
        <row r="8">
          <cell r="H8">
            <v>10106</v>
          </cell>
          <cell r="I8" t="str">
            <v>北海道</v>
          </cell>
          <cell r="J8" t="str">
            <v>北北海道</v>
          </cell>
          <cell r="K8" t="str">
            <v>北海道</v>
          </cell>
          <cell r="L8" t="str">
            <v>遠別農業高等学校</v>
          </cell>
          <cell r="M8" t="str">
            <v>〒098-3541</v>
          </cell>
          <cell r="N8" t="str">
            <v>天塩郡遠別町字北浜74番地</v>
          </cell>
          <cell r="O8" t="str">
            <v>01632-7-2551</v>
          </cell>
          <cell r="Q8" t="str">
            <v>トウベツノウギョウ</v>
          </cell>
          <cell r="R8">
            <v>1</v>
          </cell>
        </row>
        <row r="9">
          <cell r="H9">
            <v>10107</v>
          </cell>
        </row>
        <row r="10">
          <cell r="H10">
            <v>10108</v>
          </cell>
          <cell r="I10" t="str">
            <v>北海道</v>
          </cell>
          <cell r="J10" t="str">
            <v>北北海道</v>
          </cell>
          <cell r="K10" t="str">
            <v>北海道</v>
          </cell>
          <cell r="L10" t="str">
            <v>幌加内高等学校</v>
          </cell>
          <cell r="M10" t="str">
            <v>〒074-0495</v>
          </cell>
          <cell r="N10" t="str">
            <v>雨竜郡幌加内町字平和</v>
          </cell>
          <cell r="O10" t="str">
            <v>0165-35-2405</v>
          </cell>
          <cell r="Q10" t="str">
            <v>ホロカナイ</v>
          </cell>
          <cell r="R10">
            <v>2</v>
          </cell>
        </row>
        <row r="11">
          <cell r="H11">
            <v>10109</v>
          </cell>
          <cell r="I11" t="str">
            <v>北海道</v>
          </cell>
          <cell r="J11" t="str">
            <v>北北海道</v>
          </cell>
          <cell r="K11" t="str">
            <v>北海道</v>
          </cell>
          <cell r="L11" t="str">
            <v>新十津川農業高等学校</v>
          </cell>
          <cell r="M11" t="str">
            <v>〒073-1103</v>
          </cell>
          <cell r="N11" t="str">
            <v>樺戸郡新十津川町字中央13番地</v>
          </cell>
          <cell r="O11" t="str">
            <v>0125-76-2621</v>
          </cell>
          <cell r="Q11" t="str">
            <v>シントツガワノウギョウ</v>
          </cell>
          <cell r="R11">
            <v>1</v>
          </cell>
        </row>
        <row r="12">
          <cell r="H12">
            <v>10110</v>
          </cell>
          <cell r="I12" t="str">
            <v>北海道</v>
          </cell>
          <cell r="J12" t="str">
            <v>北北海道</v>
          </cell>
          <cell r="K12" t="str">
            <v>北海道</v>
          </cell>
          <cell r="L12" t="str">
            <v>富良野緑峰高等学校</v>
          </cell>
          <cell r="M12" t="str">
            <v>〒076-0037</v>
          </cell>
          <cell r="N12" t="str">
            <v>富良野市西町1番1号</v>
          </cell>
          <cell r="O12" t="str">
            <v>0167-22-3071</v>
          </cell>
          <cell r="Q12" t="str">
            <v>フラノリョクホウ</v>
          </cell>
          <cell r="R12">
            <v>1</v>
          </cell>
        </row>
        <row r="13">
          <cell r="H13">
            <v>10111</v>
          </cell>
          <cell r="I13" t="str">
            <v>北海道</v>
          </cell>
          <cell r="J13" t="str">
            <v>北北海道</v>
          </cell>
          <cell r="K13" t="str">
            <v>北海道</v>
          </cell>
          <cell r="L13" t="str">
            <v>深川東高等学校</v>
          </cell>
          <cell r="M13" t="str">
            <v>〒074-0008</v>
          </cell>
          <cell r="N13" t="str">
            <v>深川市8条5番10号</v>
          </cell>
          <cell r="O13" t="str">
            <v>0164-23-3561</v>
          </cell>
          <cell r="Q13" t="str">
            <v>フカガワヒガシ</v>
          </cell>
          <cell r="R13">
            <v>1</v>
          </cell>
        </row>
        <row r="14">
          <cell r="H14">
            <v>10201</v>
          </cell>
          <cell r="I14" t="str">
            <v>北海道</v>
          </cell>
          <cell r="J14" t="str">
            <v>東北海道</v>
          </cell>
          <cell r="K14" t="str">
            <v>北海道</v>
          </cell>
          <cell r="L14" t="str">
            <v>中標津農業高等学校</v>
          </cell>
          <cell r="M14" t="str">
            <v>〒088-2682</v>
          </cell>
          <cell r="N14" t="str">
            <v>標津郡中標津町計根別南2条西1丁目1番地1</v>
          </cell>
          <cell r="O14" t="str">
            <v>0153-78-2053</v>
          </cell>
          <cell r="Q14" t="str">
            <v>ナカシベツノウギョウ</v>
          </cell>
          <cell r="R14">
            <v>1</v>
          </cell>
        </row>
        <row r="15">
          <cell r="H15">
            <v>10202</v>
          </cell>
          <cell r="I15" t="str">
            <v>北海道</v>
          </cell>
          <cell r="J15" t="str">
            <v>東北海道</v>
          </cell>
          <cell r="K15" t="str">
            <v>北海道</v>
          </cell>
          <cell r="L15" t="str">
            <v>別海高等学校</v>
          </cell>
          <cell r="M15" t="str">
            <v>〒086-0214</v>
          </cell>
          <cell r="N15" t="str">
            <v>野付郡別海町別海緑町70番地1</v>
          </cell>
          <cell r="O15" t="str">
            <v>0153-75-2053</v>
          </cell>
          <cell r="Q15" t="str">
            <v>ベッカイ</v>
          </cell>
          <cell r="R15">
            <v>1</v>
          </cell>
        </row>
        <row r="16">
          <cell r="H16">
            <v>10203</v>
          </cell>
          <cell r="I16" t="str">
            <v>北海道</v>
          </cell>
          <cell r="J16" t="str">
            <v>東北海道</v>
          </cell>
          <cell r="K16" t="str">
            <v>北海道</v>
          </cell>
          <cell r="L16" t="str">
            <v>美幌高等学校</v>
          </cell>
          <cell r="M16" t="str">
            <v>〒092-0017</v>
          </cell>
          <cell r="N16" t="str">
            <v>網走郡美幌町報徳94番地</v>
          </cell>
          <cell r="O16" t="str">
            <v>0152-73-4136</v>
          </cell>
          <cell r="Q16" t="str">
            <v>ミホロ</v>
          </cell>
          <cell r="R16">
            <v>1</v>
          </cell>
        </row>
        <row r="17">
          <cell r="H17">
            <v>10204</v>
          </cell>
          <cell r="I17" t="str">
            <v>北海道</v>
          </cell>
          <cell r="J17" t="str">
            <v>東北海道</v>
          </cell>
          <cell r="K17" t="str">
            <v>北海道</v>
          </cell>
          <cell r="L17" t="str">
            <v xml:space="preserve">東藻琴高等学校 </v>
          </cell>
          <cell r="M17" t="str">
            <v>〒099-3211</v>
          </cell>
          <cell r="N17" t="str">
            <v>網走郡大空町東藻琴79番地</v>
          </cell>
          <cell r="O17" t="str">
            <v>0152-66-2061</v>
          </cell>
          <cell r="Q17" t="str">
            <v>ヒガシモコト</v>
          </cell>
          <cell r="R17">
            <v>2</v>
          </cell>
        </row>
        <row r="18">
          <cell r="H18">
            <v>10205</v>
          </cell>
          <cell r="I18" t="str">
            <v>北海道</v>
          </cell>
          <cell r="J18" t="str">
            <v>東北海道</v>
          </cell>
          <cell r="K18" t="str">
            <v>北海道</v>
          </cell>
          <cell r="L18" t="str">
            <v>標茶高等学校</v>
          </cell>
          <cell r="M18" t="str">
            <v>〒088-2313</v>
          </cell>
          <cell r="N18" t="str">
            <v>川上郡標茶町常盤10丁目1番地</v>
          </cell>
          <cell r="O18" t="str">
            <v>015-485-2001</v>
          </cell>
          <cell r="Q18" t="str">
            <v>シベチャ</v>
          </cell>
          <cell r="R18">
            <v>1</v>
          </cell>
        </row>
        <row r="19">
          <cell r="H19">
            <v>10206</v>
          </cell>
        </row>
        <row r="20">
          <cell r="H20">
            <v>10207</v>
          </cell>
          <cell r="I20" t="str">
            <v>北海道</v>
          </cell>
          <cell r="J20" t="str">
            <v>東北海道</v>
          </cell>
          <cell r="K20" t="str">
            <v>北海道</v>
          </cell>
          <cell r="L20" t="str">
            <v>士幌高等学校</v>
          </cell>
          <cell r="M20" t="str">
            <v>〒080-1275</v>
          </cell>
          <cell r="N20" t="str">
            <v>河東郡士幌町上音更21-15</v>
          </cell>
          <cell r="O20" t="str">
            <v>01564-5-3121</v>
          </cell>
          <cell r="Q20" t="str">
            <v>シホロ</v>
          </cell>
          <cell r="R20">
            <v>1</v>
          </cell>
        </row>
        <row r="21">
          <cell r="H21">
            <v>10208</v>
          </cell>
          <cell r="I21" t="str">
            <v>北海道</v>
          </cell>
          <cell r="J21" t="str">
            <v>東北海道</v>
          </cell>
          <cell r="K21" t="str">
            <v>北海道</v>
          </cell>
          <cell r="L21" t="str">
            <v>音更高等学校</v>
          </cell>
          <cell r="M21" t="str">
            <v>〒080-0574</v>
          </cell>
          <cell r="N21" t="str">
            <v>河東郡音更町駒場西1番地</v>
          </cell>
          <cell r="O21" t="str">
            <v>0155-44-2201</v>
          </cell>
          <cell r="Q21" t="str">
            <v>オトサラ</v>
          </cell>
          <cell r="R21">
            <v>2</v>
          </cell>
        </row>
        <row r="22">
          <cell r="H22">
            <v>10209</v>
          </cell>
          <cell r="I22" t="str">
            <v>北海道</v>
          </cell>
          <cell r="J22" t="str">
            <v>東北海道</v>
          </cell>
          <cell r="K22" t="str">
            <v>北海道</v>
          </cell>
          <cell r="L22" t="str">
            <v>更別農業高等学校</v>
          </cell>
          <cell r="M22" t="str">
            <v>〒089-1501</v>
          </cell>
          <cell r="N22" t="str">
            <v>河西郡更別村更別基線95番地</v>
          </cell>
          <cell r="O22" t="str">
            <v>0155-52-2362</v>
          </cell>
          <cell r="Q22" t="str">
            <v>サラベツノウギョウ</v>
          </cell>
          <cell r="R22">
            <v>1</v>
          </cell>
        </row>
        <row r="23">
          <cell r="H23">
            <v>10210</v>
          </cell>
          <cell r="I23" t="str">
            <v>北海道</v>
          </cell>
          <cell r="J23" t="str">
            <v>東北海道</v>
          </cell>
          <cell r="K23" t="str">
            <v>北海道</v>
          </cell>
          <cell r="L23" t="str">
            <v>帯広農業高等学校</v>
          </cell>
          <cell r="M23" t="str">
            <v>〒080-0834</v>
          </cell>
          <cell r="N23" t="str">
            <v>帯広市稲田町西1線9番地</v>
          </cell>
          <cell r="O23" t="str">
            <v>0155-48-3051</v>
          </cell>
          <cell r="Q23" t="str">
            <v>オビヒロノウギョウ</v>
          </cell>
          <cell r="R23">
            <v>1</v>
          </cell>
        </row>
        <row r="24">
          <cell r="H24">
            <v>10211</v>
          </cell>
          <cell r="I24" t="str">
            <v>北海道</v>
          </cell>
          <cell r="J24" t="str">
            <v>東北海道</v>
          </cell>
          <cell r="K24" t="str">
            <v>北海道</v>
          </cell>
          <cell r="L24" t="str">
            <v>帯広農業高等学校</v>
          </cell>
          <cell r="M24" t="str">
            <v>〒080-0834</v>
          </cell>
          <cell r="N24" t="str">
            <v>帯広市稲田町西1線9番地</v>
          </cell>
          <cell r="O24" t="str">
            <v>0155-48-3051</v>
          </cell>
          <cell r="Q24" t="str">
            <v>オビヒロノウギョウ</v>
          </cell>
          <cell r="R24">
            <v>2</v>
          </cell>
        </row>
        <row r="25">
          <cell r="H25">
            <v>10301</v>
          </cell>
          <cell r="I25" t="str">
            <v>北海道</v>
          </cell>
          <cell r="J25" t="str">
            <v>南北海道</v>
          </cell>
          <cell r="K25" t="str">
            <v>北海道</v>
          </cell>
          <cell r="L25" t="str">
            <v>岩見沢農業高等学校</v>
          </cell>
          <cell r="M25" t="str">
            <v>〒068-0818</v>
          </cell>
          <cell r="N25" t="str">
            <v>岩見沢市並木町1-5</v>
          </cell>
          <cell r="O25" t="str">
            <v>0126-22-0130</v>
          </cell>
          <cell r="Q25" t="str">
            <v>イワミザワノウギョウ</v>
          </cell>
          <cell r="R25">
            <v>1</v>
          </cell>
        </row>
        <row r="26">
          <cell r="H26">
            <v>10302</v>
          </cell>
          <cell r="I26" t="str">
            <v>北海道</v>
          </cell>
          <cell r="J26" t="str">
            <v>南北海道</v>
          </cell>
          <cell r="K26" t="str">
            <v>北海道</v>
          </cell>
          <cell r="L26" t="str">
            <v>とわの森三愛高等学校</v>
          </cell>
          <cell r="M26" t="str">
            <v>〒069-8533</v>
          </cell>
          <cell r="N26" t="str">
            <v>江別市文京台緑町569</v>
          </cell>
          <cell r="O26" t="str">
            <v>011-386-3111</v>
          </cell>
          <cell r="Q26" t="str">
            <v>トワノモリサンアイ</v>
          </cell>
          <cell r="R26">
            <v>1</v>
          </cell>
        </row>
        <row r="27">
          <cell r="H27">
            <v>10303</v>
          </cell>
          <cell r="I27" t="str">
            <v>北海道</v>
          </cell>
          <cell r="J27" t="str">
            <v>南北海道</v>
          </cell>
          <cell r="K27" t="str">
            <v>北海道</v>
          </cell>
          <cell r="L27" t="str">
            <v>倶知安農業高等学校</v>
          </cell>
          <cell r="M27" t="str">
            <v>〒044-0083</v>
          </cell>
          <cell r="N27" t="str">
            <v>虻田郡倶知安町字旭15</v>
          </cell>
          <cell r="O27" t="str">
            <v>0136-22-1148</v>
          </cell>
          <cell r="Q27" t="str">
            <v>クッチャンノウギョウ</v>
          </cell>
          <cell r="R27">
            <v>1</v>
          </cell>
        </row>
        <row r="28">
          <cell r="H28">
            <v>10304</v>
          </cell>
          <cell r="I28" t="str">
            <v>北海道</v>
          </cell>
          <cell r="J28" t="str">
            <v>南北海道</v>
          </cell>
          <cell r="K28" t="str">
            <v>北海道</v>
          </cell>
          <cell r="L28" t="str">
            <v>大野農業高等学校</v>
          </cell>
          <cell r="M28" t="str">
            <v>〒041-1231</v>
          </cell>
          <cell r="N28" t="str">
            <v>北斗市向野2丁目26-1</v>
          </cell>
          <cell r="O28" t="str">
            <v>0138-77-8800</v>
          </cell>
          <cell r="Q28" t="str">
            <v>オオノノウギョウ</v>
          </cell>
          <cell r="R28">
            <v>1</v>
          </cell>
        </row>
        <row r="29">
          <cell r="H29">
            <v>10305</v>
          </cell>
          <cell r="I29" t="str">
            <v>北海道</v>
          </cell>
          <cell r="J29" t="str">
            <v>南北海道</v>
          </cell>
          <cell r="K29" t="str">
            <v>北海道</v>
          </cell>
          <cell r="L29" t="str">
            <v>ニセコ高等学校</v>
          </cell>
          <cell r="M29" t="str">
            <v>〒048-1501</v>
          </cell>
          <cell r="N29" t="str">
            <v>虻田郡ニセコ町富士見141-9</v>
          </cell>
          <cell r="O29" t="str">
            <v>0136-44-2224</v>
          </cell>
          <cell r="Q29" t="str">
            <v>ニセコ</v>
          </cell>
          <cell r="R29">
            <v>2</v>
          </cell>
        </row>
        <row r="30">
          <cell r="H30">
            <v>10306</v>
          </cell>
          <cell r="I30" t="str">
            <v>北海道</v>
          </cell>
          <cell r="J30" t="str">
            <v>南北海道</v>
          </cell>
          <cell r="K30" t="str">
            <v>北海道</v>
          </cell>
          <cell r="L30" t="str">
            <v>壮瞥高等学校</v>
          </cell>
          <cell r="M30" t="str">
            <v>〒052-0101</v>
          </cell>
          <cell r="N30" t="str">
            <v>有珠郡壮瞥町字滝之町235番地13</v>
          </cell>
          <cell r="O30" t="str">
            <v>0142-66-2456</v>
          </cell>
          <cell r="Q30" t="str">
            <v>ソウベツ</v>
          </cell>
          <cell r="R30">
            <v>1</v>
          </cell>
        </row>
        <row r="31">
          <cell r="H31">
            <v>10307</v>
          </cell>
          <cell r="I31" t="str">
            <v>北海道</v>
          </cell>
          <cell r="J31" t="str">
            <v>南北海道</v>
          </cell>
          <cell r="K31" t="str">
            <v>北海道</v>
          </cell>
          <cell r="L31" t="str">
            <v>静内農業高等学校</v>
          </cell>
          <cell r="M31" t="str">
            <v>〒056-0144</v>
          </cell>
          <cell r="N31" t="str">
            <v>日高郡新ひだか町静内田原797</v>
          </cell>
          <cell r="O31" t="str">
            <v>0146-46-2537</v>
          </cell>
          <cell r="Q31" t="str">
            <v>シズナイノウギョウ</v>
          </cell>
          <cell r="R31">
            <v>1</v>
          </cell>
        </row>
        <row r="32">
          <cell r="H32">
            <v>10308</v>
          </cell>
          <cell r="I32" t="str">
            <v>北海道</v>
          </cell>
          <cell r="J32" t="str">
            <v>南北海道</v>
          </cell>
          <cell r="K32" t="str">
            <v>北海道</v>
          </cell>
          <cell r="L32" t="str">
            <v>檜山北高等学校</v>
          </cell>
          <cell r="M32" t="str">
            <v>〒049-4433</v>
          </cell>
          <cell r="N32" t="str">
            <v>久遠郡せたな町北檜山区丹羽360-1</v>
          </cell>
          <cell r="O32" t="str">
            <v>0137-84-5331</v>
          </cell>
          <cell r="Q32" t="str">
            <v>ヒヤマキタ</v>
          </cell>
          <cell r="R32">
            <v>1</v>
          </cell>
        </row>
        <row r="33">
          <cell r="H33">
            <v>10309</v>
          </cell>
          <cell r="I33" t="str">
            <v>北海道</v>
          </cell>
          <cell r="J33" t="str">
            <v>南北海道</v>
          </cell>
          <cell r="K33" t="str">
            <v>北海道</v>
          </cell>
          <cell r="L33" t="str">
            <v>真狩高等学校</v>
          </cell>
          <cell r="M33" t="str">
            <v>〒048-1611</v>
          </cell>
          <cell r="N33" t="str">
            <v>虻田郡真狩村字光6番地</v>
          </cell>
          <cell r="O33" t="str">
            <v>0136-45-2357</v>
          </cell>
          <cell r="Q33" t="str">
            <v>マッカリ</v>
          </cell>
          <cell r="R33">
            <v>2</v>
          </cell>
        </row>
        <row r="34">
          <cell r="H34">
            <v>10310</v>
          </cell>
          <cell r="I34" t="str">
            <v>北海道</v>
          </cell>
          <cell r="J34" t="str">
            <v>南北海道</v>
          </cell>
          <cell r="K34" t="str">
            <v>北海道</v>
          </cell>
          <cell r="L34" t="str">
            <v>留寿都高等学校</v>
          </cell>
          <cell r="M34" t="str">
            <v>〒048-1731</v>
          </cell>
          <cell r="N34" t="str">
            <v>虻田郡留寿都村字留寿都179-1</v>
          </cell>
          <cell r="O34" t="str">
            <v>0136-46-3376</v>
          </cell>
          <cell r="Q34" t="str">
            <v>ルスツ</v>
          </cell>
          <cell r="R34">
            <v>2</v>
          </cell>
        </row>
        <row r="35">
          <cell r="H35">
            <v>10311</v>
          </cell>
          <cell r="I35" t="str">
            <v>北海道</v>
          </cell>
          <cell r="J35" t="str">
            <v>南北海道</v>
          </cell>
          <cell r="K35" t="str">
            <v>北海道</v>
          </cell>
          <cell r="L35" t="str">
            <v>余市紅志高等学校</v>
          </cell>
          <cell r="M35" t="str">
            <v>〒046-0022</v>
          </cell>
          <cell r="N35" t="str">
            <v>余市郡余市町沢町6-1</v>
          </cell>
          <cell r="O35" t="str">
            <v>0135-23-3191</v>
          </cell>
          <cell r="Q35" t="str">
            <v>ヨイチコウシ</v>
          </cell>
          <cell r="R35">
            <v>1</v>
          </cell>
        </row>
        <row r="36">
          <cell r="H36">
            <v>10312</v>
          </cell>
          <cell r="I36" t="str">
            <v>北海道</v>
          </cell>
          <cell r="J36" t="str">
            <v>南北海道</v>
          </cell>
          <cell r="K36" t="str">
            <v>北海道</v>
          </cell>
          <cell r="L36" t="str">
            <v>当別高等学校</v>
          </cell>
          <cell r="M36" t="str">
            <v>〒061-0296</v>
          </cell>
          <cell r="N36" t="str">
            <v>石狩郡当別町春日町84番地</v>
          </cell>
          <cell r="O36" t="str">
            <v>0133-23-2444</v>
          </cell>
          <cell r="Q36" t="str">
            <v>トウベツノウギョウ</v>
          </cell>
          <cell r="R36">
            <v>1</v>
          </cell>
        </row>
        <row r="37">
          <cell r="H37">
            <v>10313</v>
          </cell>
          <cell r="I37" t="str">
            <v>北海道</v>
          </cell>
          <cell r="J37" t="str">
            <v>南北海道</v>
          </cell>
          <cell r="K37" t="str">
            <v>北海道</v>
          </cell>
          <cell r="L37" t="str">
            <v>美唄尚栄高等学校</v>
          </cell>
          <cell r="M37" t="str">
            <v>〒072-0024</v>
          </cell>
          <cell r="N37" t="str">
            <v>美唄市西１条南6丁目</v>
          </cell>
          <cell r="O37" t="str">
            <v>0126-64-2277</v>
          </cell>
          <cell r="Q37" t="str">
            <v>ビバイショウエイ</v>
          </cell>
          <cell r="R37">
            <v>1</v>
          </cell>
        </row>
        <row r="38">
          <cell r="H38">
            <v>20401</v>
          </cell>
          <cell r="I38" t="str">
            <v>東北</v>
          </cell>
          <cell r="J38" t="str">
            <v>青森県</v>
          </cell>
          <cell r="K38" t="str">
            <v>青森県立</v>
          </cell>
          <cell r="L38" t="str">
            <v>五所川原農林高等学校</v>
          </cell>
          <cell r="M38" t="str">
            <v>〒037-0093</v>
          </cell>
          <cell r="N38" t="str">
            <v>五所川原市大字一野坪字朝日田12-37</v>
          </cell>
          <cell r="O38" t="str">
            <v>0173-37-2121</v>
          </cell>
          <cell r="Q38" t="str">
            <v>ゴショガワラノウリン</v>
          </cell>
          <cell r="R38">
            <v>1</v>
          </cell>
        </row>
        <row r="39">
          <cell r="H39">
            <v>20402</v>
          </cell>
          <cell r="I39" t="str">
            <v>東北</v>
          </cell>
          <cell r="J39" t="str">
            <v>青森県</v>
          </cell>
          <cell r="K39" t="str">
            <v>青森県立</v>
          </cell>
          <cell r="L39" t="str">
            <v>弘前実業高等学校藤崎校舎</v>
          </cell>
          <cell r="M39" t="str">
            <v>〒038-3802</v>
          </cell>
          <cell r="N39" t="str">
            <v>南津軽郡藤崎町大字藤崎字下袋7-10</v>
          </cell>
          <cell r="O39" t="str">
            <v>0172-75-3332</v>
          </cell>
          <cell r="Q39" t="str">
            <v>ヒロサキジツギョウ</v>
          </cell>
          <cell r="R39">
            <v>1</v>
          </cell>
        </row>
        <row r="40">
          <cell r="H40">
            <v>20403</v>
          </cell>
          <cell r="I40" t="str">
            <v>東北</v>
          </cell>
          <cell r="J40" t="str">
            <v>青森県</v>
          </cell>
          <cell r="K40" t="str">
            <v>青森県立</v>
          </cell>
          <cell r="L40" t="str">
            <v>弘前実業高等学校</v>
          </cell>
          <cell r="M40" t="str">
            <v>〒036-8155</v>
          </cell>
          <cell r="N40" t="str">
            <v>弘前市大字中野三丁目6-10</v>
          </cell>
          <cell r="O40" t="str">
            <v>0172-32-7151</v>
          </cell>
          <cell r="Q40" t="str">
            <v>ヒロサキジツギョウ</v>
          </cell>
          <cell r="R40">
            <v>1</v>
          </cell>
        </row>
        <row r="41">
          <cell r="H41">
            <v>20404</v>
          </cell>
          <cell r="I41" t="str">
            <v>東北</v>
          </cell>
          <cell r="J41" t="str">
            <v>青森県</v>
          </cell>
          <cell r="K41" t="str">
            <v>青森県立</v>
          </cell>
          <cell r="L41" t="str">
            <v>三本木農業高等学校</v>
          </cell>
          <cell r="M41" t="str">
            <v>〒034-8578</v>
          </cell>
          <cell r="N41" t="str">
            <v>十和田市大字相坂字高清水78-92</v>
          </cell>
          <cell r="O41" t="str">
            <v>0176-23-5341</v>
          </cell>
          <cell r="Q41" t="str">
            <v>サンボンギノウギョウ</v>
          </cell>
          <cell r="R41">
            <v>1</v>
          </cell>
        </row>
        <row r="42">
          <cell r="H42">
            <v>20405</v>
          </cell>
          <cell r="I42" t="str">
            <v>東北</v>
          </cell>
          <cell r="J42" t="str">
            <v>青森県</v>
          </cell>
          <cell r="K42" t="str">
            <v>青森県立</v>
          </cell>
          <cell r="L42" t="str">
            <v>名久井農業高等学校</v>
          </cell>
          <cell r="M42" t="str">
            <v>〒039-0502</v>
          </cell>
          <cell r="N42" t="str">
            <v>三戸郡南部町大字下名久井字下諏訪平1</v>
          </cell>
          <cell r="O42" t="str">
            <v>0178-76-2215</v>
          </cell>
          <cell r="Q42" t="str">
            <v>ナクイノウギョウ</v>
          </cell>
          <cell r="R42">
            <v>1</v>
          </cell>
        </row>
        <row r="43">
          <cell r="H43">
            <v>20406</v>
          </cell>
          <cell r="I43" t="str">
            <v>東北</v>
          </cell>
          <cell r="J43" t="str">
            <v>青森県</v>
          </cell>
          <cell r="K43" t="str">
            <v>青森県立</v>
          </cell>
          <cell r="L43" t="str">
            <v>七戸高等学校</v>
          </cell>
          <cell r="M43" t="str">
            <v>〒039-2516</v>
          </cell>
          <cell r="N43" t="str">
            <v>上北郡七戸町字舘野47-31</v>
          </cell>
          <cell r="O43" t="str">
            <v>0176-62-4111</v>
          </cell>
          <cell r="Q43" t="str">
            <v>シチノヘ</v>
          </cell>
          <cell r="R43">
            <v>1</v>
          </cell>
        </row>
        <row r="44">
          <cell r="H44">
            <v>20407</v>
          </cell>
          <cell r="I44" t="str">
            <v>東北</v>
          </cell>
          <cell r="J44" t="str">
            <v>青森県</v>
          </cell>
          <cell r="K44" t="str">
            <v>青森県立</v>
          </cell>
          <cell r="L44" t="str">
            <v>柏木農業高等学校</v>
          </cell>
          <cell r="M44" t="str">
            <v>〒036-0112</v>
          </cell>
          <cell r="N44" t="str">
            <v>平川市荒田上駒田130</v>
          </cell>
          <cell r="O44" t="str">
            <v>0172-44-3015</v>
          </cell>
          <cell r="Q44" t="str">
            <v>カシワギノウギョウ</v>
          </cell>
          <cell r="R44">
            <v>1</v>
          </cell>
        </row>
        <row r="45">
          <cell r="H45">
            <v>20501</v>
          </cell>
          <cell r="I45" t="str">
            <v>東北</v>
          </cell>
          <cell r="J45" t="str">
            <v>岩手県</v>
          </cell>
          <cell r="K45" t="str">
            <v>岩手県立</v>
          </cell>
          <cell r="L45" t="str">
            <v>久慈東高等学校</v>
          </cell>
          <cell r="M45" t="str">
            <v>〒028-0021</v>
          </cell>
          <cell r="N45" t="str">
            <v>久慈市門前36地割10</v>
          </cell>
          <cell r="O45" t="str">
            <v>0194-53-4371</v>
          </cell>
          <cell r="Q45" t="str">
            <v>クジヒガシ</v>
          </cell>
          <cell r="R45">
            <v>1</v>
          </cell>
        </row>
        <row r="46">
          <cell r="H46">
            <v>20502</v>
          </cell>
        </row>
        <row r="47">
          <cell r="H47">
            <v>20503</v>
          </cell>
          <cell r="I47" t="str">
            <v>東北</v>
          </cell>
          <cell r="J47" t="str">
            <v>岩手県</v>
          </cell>
          <cell r="K47" t="str">
            <v>岩手県立</v>
          </cell>
          <cell r="L47" t="str">
            <v>盛岡農業高等学校</v>
          </cell>
          <cell r="M47" t="str">
            <v>〒020-0605</v>
          </cell>
          <cell r="N47" t="str">
            <v>滝沢市砂込1463番地</v>
          </cell>
          <cell r="O47" t="str">
            <v>019-688-4211</v>
          </cell>
          <cell r="Q47" t="str">
            <v>モリオカノウギョウ</v>
          </cell>
          <cell r="R47">
            <v>1</v>
          </cell>
        </row>
        <row r="48">
          <cell r="H48">
            <v>20504</v>
          </cell>
          <cell r="I48" t="str">
            <v>東北</v>
          </cell>
          <cell r="J48" t="str">
            <v>岩手県</v>
          </cell>
          <cell r="K48" t="str">
            <v>岩手県立</v>
          </cell>
          <cell r="L48" t="str">
            <v>紫波総合高等学校</v>
          </cell>
          <cell r="M48" t="str">
            <v>〒028-3305</v>
          </cell>
          <cell r="N48" t="str">
            <v>紫波郡紫波町日詰字朝日田1</v>
          </cell>
          <cell r="O48" t="str">
            <v>019-672-3690</v>
          </cell>
          <cell r="Q48" t="str">
            <v>シワソウゴウ</v>
          </cell>
          <cell r="R48">
            <v>1</v>
          </cell>
        </row>
        <row r="49">
          <cell r="H49">
            <v>20505</v>
          </cell>
          <cell r="I49" t="str">
            <v>東北</v>
          </cell>
          <cell r="J49" t="str">
            <v>岩手県</v>
          </cell>
          <cell r="K49" t="str">
            <v>岩手県立</v>
          </cell>
          <cell r="L49" t="str">
            <v>花巻農業高等学校</v>
          </cell>
          <cell r="M49" t="str">
            <v>〒025-0004</v>
          </cell>
          <cell r="N49" t="str">
            <v>花巻市葛1-68</v>
          </cell>
          <cell r="O49" t="str">
            <v>0198-26-3131</v>
          </cell>
          <cell r="Q49" t="str">
            <v>ハナマキノウギョウ</v>
          </cell>
          <cell r="R49">
            <v>1</v>
          </cell>
        </row>
        <row r="50">
          <cell r="H50">
            <v>20506</v>
          </cell>
          <cell r="I50" t="str">
            <v>東北</v>
          </cell>
          <cell r="J50" t="str">
            <v>岩手県</v>
          </cell>
          <cell r="K50" t="str">
            <v>岩手県立</v>
          </cell>
          <cell r="L50" t="str">
            <v>遠野緑峰高等学校</v>
          </cell>
          <cell r="M50" t="str">
            <v>〒028-0541</v>
          </cell>
          <cell r="N50" t="str">
            <v>遠野市松崎町白岩21-14-1</v>
          </cell>
          <cell r="O50" t="str">
            <v>0198-62-2827</v>
          </cell>
          <cell r="Q50" t="str">
            <v>トウノリョクホウ</v>
          </cell>
          <cell r="R50">
            <v>1</v>
          </cell>
        </row>
        <row r="51">
          <cell r="H51">
            <v>20507</v>
          </cell>
        </row>
        <row r="52">
          <cell r="H52">
            <v>20508</v>
          </cell>
          <cell r="I52" t="str">
            <v>東北</v>
          </cell>
          <cell r="J52" t="str">
            <v>岩手県</v>
          </cell>
          <cell r="K52" t="str">
            <v>岩手県立</v>
          </cell>
          <cell r="L52" t="str">
            <v>水沢農業高等学校</v>
          </cell>
          <cell r="M52" t="str">
            <v>〒023-0402</v>
          </cell>
          <cell r="N52" t="str">
            <v>奥州市胆沢区小山字笹森1</v>
          </cell>
          <cell r="O52" t="str">
            <v>0197-47-0311</v>
          </cell>
          <cell r="Q52" t="str">
            <v>ミズサワノウギョウ</v>
          </cell>
          <cell r="R52">
            <v>1</v>
          </cell>
        </row>
        <row r="53">
          <cell r="H53">
            <v>20509</v>
          </cell>
          <cell r="I53" t="str">
            <v>東北</v>
          </cell>
          <cell r="J53" t="str">
            <v>岩手県</v>
          </cell>
          <cell r="K53" t="str">
            <v>岩手県立</v>
          </cell>
          <cell r="L53" t="str">
            <v>岩谷堂高等学校</v>
          </cell>
          <cell r="M53" t="str">
            <v>〒023-1101</v>
          </cell>
          <cell r="N53" t="str">
            <v>奥州市江刺区岩谷堂字根岸116</v>
          </cell>
          <cell r="O53" t="str">
            <v>0197-35-2017</v>
          </cell>
          <cell r="Q53" t="str">
            <v>イワヤドウ</v>
          </cell>
          <cell r="R53">
            <v>1</v>
          </cell>
        </row>
        <row r="54">
          <cell r="H54">
            <v>20510</v>
          </cell>
        </row>
        <row r="55">
          <cell r="H55">
            <v>20511</v>
          </cell>
          <cell r="I55" t="str">
            <v>東北</v>
          </cell>
          <cell r="J55" t="str">
            <v>岩手県</v>
          </cell>
          <cell r="K55" t="str">
            <v>岩手県立</v>
          </cell>
          <cell r="L55" t="str">
            <v>千厩高等学校</v>
          </cell>
          <cell r="M55" t="str">
            <v>〒029-0855</v>
          </cell>
          <cell r="N55" t="str">
            <v>一関市千厩町千厩字石堂45-2</v>
          </cell>
          <cell r="O55" t="str">
            <v>0191-53-2091</v>
          </cell>
          <cell r="Q55" t="str">
            <v>センマヤ</v>
          </cell>
          <cell r="R55">
            <v>1</v>
          </cell>
        </row>
        <row r="56">
          <cell r="H56">
            <v>20512</v>
          </cell>
          <cell r="I56" t="str">
            <v>東北</v>
          </cell>
          <cell r="J56" t="str">
            <v>岩手県</v>
          </cell>
          <cell r="K56" t="str">
            <v>岩手県立</v>
          </cell>
          <cell r="L56" t="str">
            <v>大船渡東高等学校</v>
          </cell>
          <cell r="M56" t="str">
            <v>〒022-0006</v>
          </cell>
          <cell r="N56" t="str">
            <v>大船渡市立根町字冷清水1-1</v>
          </cell>
          <cell r="O56" t="str">
            <v>0192-26-2380</v>
          </cell>
          <cell r="Q56" t="str">
            <v>オオフナトヒガシ</v>
          </cell>
          <cell r="R56">
            <v>1</v>
          </cell>
        </row>
        <row r="57">
          <cell r="H57">
            <v>20601</v>
          </cell>
          <cell r="I57" t="str">
            <v>東北</v>
          </cell>
          <cell r="J57" t="str">
            <v>宮城県</v>
          </cell>
          <cell r="K57" t="str">
            <v>宮城県</v>
          </cell>
          <cell r="L57" t="str">
            <v>伊具高等学校</v>
          </cell>
          <cell r="M57" t="str">
            <v>〒981-2153</v>
          </cell>
          <cell r="N57" t="str">
            <v>伊具郡丸森町字雁歌51</v>
          </cell>
          <cell r="O57" t="str">
            <v>0224-72-2020</v>
          </cell>
          <cell r="Q57" t="str">
            <v>イグ</v>
          </cell>
          <cell r="R57">
            <v>1</v>
          </cell>
        </row>
        <row r="58">
          <cell r="H58">
            <v>20602</v>
          </cell>
          <cell r="I58" t="str">
            <v>東北</v>
          </cell>
          <cell r="J58" t="str">
            <v>宮城県</v>
          </cell>
          <cell r="K58" t="str">
            <v>宮城県</v>
          </cell>
          <cell r="L58" t="str">
            <v>亘理高等学校</v>
          </cell>
          <cell r="M58" t="str">
            <v>〒989-2361</v>
          </cell>
          <cell r="N58" t="str">
            <v>亘理郡亘理町字舘南56-2</v>
          </cell>
          <cell r="O58" t="str">
            <v>0223-34-1213</v>
          </cell>
          <cell r="Q58" t="str">
            <v>ワタリ</v>
          </cell>
          <cell r="R58">
            <v>1</v>
          </cell>
        </row>
        <row r="59">
          <cell r="H59">
            <v>20603</v>
          </cell>
          <cell r="I59" t="str">
            <v>東北</v>
          </cell>
          <cell r="J59" t="str">
            <v>宮城県</v>
          </cell>
          <cell r="K59" t="str">
            <v>宮城県</v>
          </cell>
          <cell r="L59" t="str">
            <v>柴田農林高等学校</v>
          </cell>
          <cell r="M59" t="str">
            <v>〒989-1233</v>
          </cell>
          <cell r="N59" t="str">
            <v>柴田郡大河原町字上川原7-2</v>
          </cell>
          <cell r="O59" t="str">
            <v>0224-53-1049</v>
          </cell>
          <cell r="Q59" t="str">
            <v>シバタノウリン</v>
          </cell>
          <cell r="R59">
            <v>1</v>
          </cell>
        </row>
        <row r="60">
          <cell r="H60">
            <v>20604</v>
          </cell>
          <cell r="I60" t="str">
            <v>東北</v>
          </cell>
          <cell r="J60" t="str">
            <v>宮城県</v>
          </cell>
          <cell r="K60" t="str">
            <v>宮城県</v>
          </cell>
          <cell r="L60" t="str">
            <v>農業高等学校</v>
          </cell>
          <cell r="M60" t="str">
            <v>〒981-1201</v>
          </cell>
          <cell r="N60" t="str">
            <v>名取市下増田字広浦20-1</v>
          </cell>
          <cell r="O60" t="str">
            <v>022-384-2511</v>
          </cell>
          <cell r="Q60" t="str">
            <v>ノウギョウ</v>
          </cell>
          <cell r="R60">
            <v>1</v>
          </cell>
        </row>
        <row r="61">
          <cell r="H61">
            <v>20605</v>
          </cell>
          <cell r="I61" t="str">
            <v>東北</v>
          </cell>
          <cell r="J61" t="str">
            <v>宮城県</v>
          </cell>
          <cell r="K61" t="str">
            <v>宮城県</v>
          </cell>
          <cell r="L61" t="str">
            <v>加美農業高等学校</v>
          </cell>
          <cell r="M61" t="str">
            <v>〒981-4111</v>
          </cell>
          <cell r="N61" t="str">
            <v>加美郡色麻町黒沢字北條152</v>
          </cell>
          <cell r="O61" t="str">
            <v>0229-65-3900</v>
          </cell>
          <cell r="Q61" t="str">
            <v>カミノウギョウ</v>
          </cell>
          <cell r="R61">
            <v>1</v>
          </cell>
        </row>
        <row r="62">
          <cell r="H62">
            <v>20606</v>
          </cell>
          <cell r="I62" t="str">
            <v>東北</v>
          </cell>
          <cell r="J62" t="str">
            <v>宮城県</v>
          </cell>
          <cell r="K62" t="str">
            <v>宮城県</v>
          </cell>
          <cell r="L62" t="str">
            <v>南郷高等学校</v>
          </cell>
          <cell r="M62" t="str">
            <v>〒989-4204</v>
          </cell>
          <cell r="N62" t="str">
            <v>遠田郡美里町大柳字天神原7</v>
          </cell>
          <cell r="O62" t="str">
            <v>0229-58-1122</v>
          </cell>
          <cell r="Q62" t="str">
            <v>ナンゴウ</v>
          </cell>
          <cell r="R62">
            <v>1</v>
          </cell>
        </row>
        <row r="63">
          <cell r="H63">
            <v>20607</v>
          </cell>
          <cell r="I63" t="str">
            <v>東北</v>
          </cell>
          <cell r="J63" t="str">
            <v>宮城県</v>
          </cell>
          <cell r="K63" t="str">
            <v>宮城県</v>
          </cell>
          <cell r="L63" t="str">
            <v>小牛田農林高等学校</v>
          </cell>
          <cell r="M63" t="str">
            <v>〒987-0004</v>
          </cell>
          <cell r="N63" t="str">
            <v>遠田郡美里町牛飼字伊勢堂裏30</v>
          </cell>
          <cell r="O63" t="str">
            <v>0229-32-3125</v>
          </cell>
          <cell r="Q63" t="str">
            <v>コゴタノウリン</v>
          </cell>
          <cell r="R63">
            <v>1</v>
          </cell>
        </row>
        <row r="64">
          <cell r="H64">
            <v>20608</v>
          </cell>
          <cell r="I64" t="str">
            <v>東北</v>
          </cell>
          <cell r="J64" t="str">
            <v>宮城県</v>
          </cell>
          <cell r="K64" t="str">
            <v>宮城県</v>
          </cell>
          <cell r="L64" t="str">
            <v>石巻北高等学校</v>
          </cell>
          <cell r="M64" t="str">
            <v>〒986-1111</v>
          </cell>
          <cell r="N64" t="str">
            <v>石巻市鹿又字用水向126</v>
          </cell>
          <cell r="O64" t="str">
            <v>0225-74-2211</v>
          </cell>
          <cell r="Q64" t="str">
            <v>イシノマキキタ</v>
          </cell>
          <cell r="R64">
            <v>1</v>
          </cell>
        </row>
        <row r="65">
          <cell r="H65">
            <v>20609</v>
          </cell>
          <cell r="I65" t="str">
            <v>東北</v>
          </cell>
          <cell r="J65" t="str">
            <v>宮城県</v>
          </cell>
          <cell r="K65" t="str">
            <v>宮城県</v>
          </cell>
          <cell r="L65" t="str">
            <v>上沼高等学校</v>
          </cell>
          <cell r="M65" t="str">
            <v>〒987-0602</v>
          </cell>
          <cell r="N65" t="str">
            <v>登米市中田町上沼字要害94</v>
          </cell>
          <cell r="O65" t="str">
            <v>0220-34-2127</v>
          </cell>
          <cell r="Q65" t="str">
            <v>カミヌマ</v>
          </cell>
          <cell r="R65">
            <v>1</v>
          </cell>
        </row>
        <row r="66">
          <cell r="H66">
            <v>20610</v>
          </cell>
          <cell r="I66" t="str">
            <v>東北</v>
          </cell>
          <cell r="J66" t="str">
            <v>宮城県</v>
          </cell>
          <cell r="K66" t="str">
            <v>宮城県</v>
          </cell>
          <cell r="L66" t="str">
            <v>米山高等学校</v>
          </cell>
          <cell r="M66" t="str">
            <v>〒987-0331</v>
          </cell>
          <cell r="N66" t="str">
            <v>登米市米山町中津山字筒場埣215</v>
          </cell>
          <cell r="O66" t="str">
            <v>0220-55-2221</v>
          </cell>
          <cell r="Q66" t="str">
            <v>ヨネヤマ</v>
          </cell>
          <cell r="R66">
            <v>1</v>
          </cell>
        </row>
        <row r="67">
          <cell r="H67">
            <v>20611</v>
          </cell>
          <cell r="I67" t="str">
            <v>東北</v>
          </cell>
          <cell r="J67" t="str">
            <v>宮城県</v>
          </cell>
          <cell r="K67" t="str">
            <v>宮城県</v>
          </cell>
          <cell r="L67" t="str">
            <v>迫桜高等学校</v>
          </cell>
          <cell r="M67" t="str">
            <v>〒989-5502</v>
          </cell>
          <cell r="N67" t="str">
            <v>栗原市若柳字川南戸ノ西184</v>
          </cell>
          <cell r="O67" t="str">
            <v>0228-35-1818</v>
          </cell>
          <cell r="Q67" t="str">
            <v>ハクオウ</v>
          </cell>
          <cell r="R67">
            <v>1</v>
          </cell>
        </row>
        <row r="68">
          <cell r="H68">
            <v>20612</v>
          </cell>
          <cell r="I68" t="str">
            <v>東北</v>
          </cell>
          <cell r="J68" t="str">
            <v>宮城県</v>
          </cell>
          <cell r="K68" t="str">
            <v>宮城県</v>
          </cell>
          <cell r="L68" t="str">
            <v>本吉響高等学校</v>
          </cell>
          <cell r="M68" t="str">
            <v>〒988-0341</v>
          </cell>
          <cell r="N68" t="str">
            <v>本吉郡本吉町津谷桜子2-24</v>
          </cell>
          <cell r="O68" t="str">
            <v>0226-42-2627</v>
          </cell>
          <cell r="Q68" t="str">
            <v>モトヨシヒビキ</v>
          </cell>
          <cell r="R68">
            <v>1</v>
          </cell>
        </row>
        <row r="69">
          <cell r="H69">
            <v>20701</v>
          </cell>
          <cell r="I69" t="str">
            <v>東北</v>
          </cell>
          <cell r="J69" t="str">
            <v>秋田県</v>
          </cell>
          <cell r="K69" t="str">
            <v>秋田県立</v>
          </cell>
          <cell r="L69" t="str">
            <v>秋田北鷹高等学校</v>
          </cell>
          <cell r="M69" t="str">
            <v>〒018-3314</v>
          </cell>
          <cell r="N69" t="str">
            <v>北秋田市伊勢町1-1</v>
          </cell>
          <cell r="O69" t="str">
            <v>0186-60-0151</v>
          </cell>
          <cell r="Q69" t="str">
            <v>アキタホクヨウ</v>
          </cell>
          <cell r="R69">
            <v>1</v>
          </cell>
        </row>
        <row r="70">
          <cell r="H70">
            <v>20702</v>
          </cell>
          <cell r="I70" t="str">
            <v>東北</v>
          </cell>
          <cell r="J70" t="str">
            <v>秋田県</v>
          </cell>
          <cell r="K70" t="str">
            <v>秋田県立</v>
          </cell>
          <cell r="L70" t="str">
            <v>能代西高等学校</v>
          </cell>
          <cell r="M70" t="str">
            <v>〒016-0005</v>
          </cell>
          <cell r="N70" t="str">
            <v>能代市真壁地字上野193</v>
          </cell>
          <cell r="O70" t="str">
            <v>0185-52-3218</v>
          </cell>
          <cell r="Q70" t="str">
            <v>ノシロニシ</v>
          </cell>
          <cell r="R70">
            <v>1</v>
          </cell>
        </row>
        <row r="71">
          <cell r="H71">
            <v>20703</v>
          </cell>
          <cell r="I71" t="str">
            <v>東北</v>
          </cell>
          <cell r="J71" t="str">
            <v>秋田県</v>
          </cell>
          <cell r="K71" t="str">
            <v>秋田県立</v>
          </cell>
          <cell r="L71" t="str">
            <v>金足農業高等学校</v>
          </cell>
          <cell r="M71" t="str">
            <v>〒010-0126</v>
          </cell>
          <cell r="N71" t="str">
            <v>秋田市金足追分字海老穴 102-4</v>
          </cell>
          <cell r="O71" t="str">
            <v>018-873-3311</v>
          </cell>
          <cell r="Q71" t="str">
            <v>カナアシノウギョウ</v>
          </cell>
          <cell r="R71">
            <v>1</v>
          </cell>
        </row>
        <row r="72">
          <cell r="H72">
            <v>20704</v>
          </cell>
          <cell r="I72" t="str">
            <v>東北</v>
          </cell>
          <cell r="J72" t="str">
            <v>秋田県</v>
          </cell>
          <cell r="K72" t="str">
            <v>秋田県立</v>
          </cell>
          <cell r="L72" t="str">
            <v>西目高等学校</v>
          </cell>
          <cell r="M72" t="str">
            <v>〒018-0604</v>
          </cell>
          <cell r="N72" t="str">
            <v>由利本荘市西目町沼田字新道下2-142</v>
          </cell>
          <cell r="O72" t="str">
            <v>0184-33-2203</v>
          </cell>
          <cell r="Q72" t="str">
            <v>ニシメ</v>
          </cell>
          <cell r="R72">
            <v>1</v>
          </cell>
        </row>
        <row r="73">
          <cell r="H73">
            <v>20705</v>
          </cell>
          <cell r="I73" t="str">
            <v>東北</v>
          </cell>
          <cell r="J73" t="str">
            <v>秋田県</v>
          </cell>
          <cell r="K73" t="str">
            <v>秋田県立</v>
          </cell>
          <cell r="L73" t="str">
            <v>大曲農業高等学校</v>
          </cell>
          <cell r="M73" t="str">
            <v>〒014-0054</v>
          </cell>
          <cell r="N73" t="str">
            <v xml:space="preserve">大仙市大曲金谷町26-9　 </v>
          </cell>
          <cell r="O73" t="str">
            <v>0187-63-2257</v>
          </cell>
          <cell r="Q73" t="str">
            <v>オオマガリノウギョウ</v>
          </cell>
          <cell r="R73">
            <v>1</v>
          </cell>
        </row>
        <row r="74">
          <cell r="H74">
            <v>20706</v>
          </cell>
          <cell r="I74" t="str">
            <v>東北</v>
          </cell>
          <cell r="J74" t="str">
            <v>秋田県</v>
          </cell>
          <cell r="K74" t="str">
            <v>秋田県立</v>
          </cell>
          <cell r="L74" t="str">
            <v>増田高等学校</v>
          </cell>
          <cell r="M74" t="str">
            <v>〒019-0701</v>
          </cell>
          <cell r="N74" t="str">
            <v>横手市増田町増田字一本柳137</v>
          </cell>
          <cell r="O74" t="str">
            <v>0182-45-2073</v>
          </cell>
          <cell r="Q74" t="str">
            <v>マスダ</v>
          </cell>
          <cell r="R74">
            <v>1</v>
          </cell>
        </row>
        <row r="75">
          <cell r="H75">
            <v>20801</v>
          </cell>
          <cell r="I75" t="str">
            <v>東北</v>
          </cell>
          <cell r="J75" t="str">
            <v>山形県</v>
          </cell>
          <cell r="K75" t="str">
            <v>山形県立</v>
          </cell>
          <cell r="L75" t="str">
            <v>置賜農業高等学校</v>
          </cell>
          <cell r="M75" t="str">
            <v>〒999-0121</v>
          </cell>
          <cell r="N75" t="str">
            <v>東置賜郡川西町大字上小松3723</v>
          </cell>
          <cell r="O75" t="str">
            <v>0238-42-2101</v>
          </cell>
          <cell r="Q75" t="str">
            <v>オキタマノウギョウ</v>
          </cell>
          <cell r="R75">
            <v>1</v>
          </cell>
        </row>
        <row r="76">
          <cell r="H76">
            <v>20802</v>
          </cell>
        </row>
        <row r="77">
          <cell r="H77">
            <v>20803</v>
          </cell>
          <cell r="I77" t="str">
            <v>東北</v>
          </cell>
          <cell r="J77" t="str">
            <v>山形県</v>
          </cell>
          <cell r="K77" t="str">
            <v>山形県立</v>
          </cell>
          <cell r="L77" t="str">
            <v>寒河江高等学校農業校舎</v>
          </cell>
          <cell r="M77" t="str">
            <v>〒990-0524</v>
          </cell>
          <cell r="N77" t="str">
            <v>寒河江市大字高松49</v>
          </cell>
          <cell r="O77" t="str">
            <v>0237-87-1104</v>
          </cell>
          <cell r="Q77" t="str">
            <v>サガエ</v>
          </cell>
          <cell r="R77">
            <v>1</v>
          </cell>
        </row>
        <row r="78">
          <cell r="H78">
            <v>20804</v>
          </cell>
          <cell r="I78" t="str">
            <v>東北</v>
          </cell>
          <cell r="J78" t="str">
            <v>山形県</v>
          </cell>
          <cell r="K78" t="str">
            <v>山形県立</v>
          </cell>
          <cell r="L78" t="str">
            <v>村山産業高等学校</v>
          </cell>
          <cell r="M78" t="str">
            <v>〒995-0011</v>
          </cell>
          <cell r="N78" t="str">
            <v>村山市楯岡北町1-3-1</v>
          </cell>
          <cell r="O78" t="str">
            <v>0237-55-2537</v>
          </cell>
          <cell r="Q78" t="str">
            <v>ムラヤマ</v>
          </cell>
          <cell r="R78">
            <v>1</v>
          </cell>
        </row>
        <row r="79">
          <cell r="H79">
            <v>20805</v>
          </cell>
          <cell r="I79" t="str">
            <v>東北</v>
          </cell>
          <cell r="J79" t="str">
            <v>山形県</v>
          </cell>
          <cell r="K79" t="str">
            <v>山形県立</v>
          </cell>
          <cell r="L79" t="str">
            <v>新庄神室産業高等学校</v>
          </cell>
          <cell r="M79" t="str">
            <v>〒996-0051</v>
          </cell>
          <cell r="N79" t="str">
            <v>新庄市松本370</v>
          </cell>
          <cell r="O79" t="str">
            <v>0233-28-8776</v>
          </cell>
          <cell r="Q79" t="str">
            <v>シンジョウカムロサンギョウ</v>
          </cell>
          <cell r="R79">
            <v>1</v>
          </cell>
        </row>
        <row r="80">
          <cell r="H80">
            <v>20806</v>
          </cell>
          <cell r="I80" t="str">
            <v>東北</v>
          </cell>
          <cell r="J80" t="str">
            <v>山形県</v>
          </cell>
          <cell r="K80" t="str">
            <v>山形県立</v>
          </cell>
          <cell r="L80" t="str">
            <v>庄内農業高等学校</v>
          </cell>
          <cell r="M80" t="str">
            <v>〒999-7601</v>
          </cell>
          <cell r="N80" t="str">
            <v>鶴岡市藤島字古楯跡221</v>
          </cell>
          <cell r="O80" t="str">
            <v>0235-64-2151</v>
          </cell>
          <cell r="Q80" t="str">
            <v>ショウナイノウギョウ</v>
          </cell>
          <cell r="R80">
            <v>1</v>
          </cell>
        </row>
        <row r="81">
          <cell r="H81">
            <v>20807</v>
          </cell>
          <cell r="I81" t="str">
            <v>東北</v>
          </cell>
          <cell r="J81" t="str">
            <v>山形県</v>
          </cell>
          <cell r="K81" t="str">
            <v>山形県立</v>
          </cell>
          <cell r="L81" t="str">
            <v>上山明新館高等学校</v>
          </cell>
          <cell r="M81" t="str">
            <v>〒999-3193</v>
          </cell>
          <cell r="N81" t="str">
            <v>上山市仙石650</v>
          </cell>
          <cell r="O81" t="str">
            <v>023-672-1700</v>
          </cell>
          <cell r="Q81" t="str">
            <v>カミヤマメイシンカン</v>
          </cell>
          <cell r="R81">
            <v>1</v>
          </cell>
        </row>
        <row r="82">
          <cell r="H82">
            <v>20901</v>
          </cell>
          <cell r="I82" t="str">
            <v>東北</v>
          </cell>
          <cell r="J82" t="str">
            <v>福島県</v>
          </cell>
          <cell r="K82" t="str">
            <v>福島県立</v>
          </cell>
          <cell r="L82" t="str">
            <v>福島明成高等学校</v>
          </cell>
          <cell r="M82" t="str">
            <v>〒960-1192</v>
          </cell>
          <cell r="N82" t="str">
            <v>福島市永井川字北原田1</v>
          </cell>
          <cell r="O82" t="str">
            <v>024-546-3381</v>
          </cell>
          <cell r="Q82" t="str">
            <v>フクシマメイセイ</v>
          </cell>
          <cell r="R82">
            <v>1</v>
          </cell>
        </row>
        <row r="83">
          <cell r="H83">
            <v>20902</v>
          </cell>
          <cell r="I83" t="str">
            <v>東北</v>
          </cell>
          <cell r="J83" t="str">
            <v>福島県</v>
          </cell>
          <cell r="K83" t="str">
            <v>福島県立</v>
          </cell>
          <cell r="L83" t="str">
            <v>安達東高等学校</v>
          </cell>
          <cell r="M83" t="str">
            <v>〒964-0316</v>
          </cell>
          <cell r="N83" t="str">
            <v>二本松市下長折字真角13</v>
          </cell>
          <cell r="O83" t="str">
            <v>0243-55-2121</v>
          </cell>
          <cell r="Q83" t="str">
            <v>アダチヒガシ</v>
          </cell>
          <cell r="R83">
            <v>1</v>
          </cell>
        </row>
        <row r="84">
          <cell r="H84">
            <v>20903</v>
          </cell>
          <cell r="I84" t="str">
            <v>東北</v>
          </cell>
          <cell r="J84" t="str">
            <v>福島県</v>
          </cell>
          <cell r="K84" t="str">
            <v>福島県立</v>
          </cell>
          <cell r="L84" t="str">
            <v>岩瀬農業高等学校</v>
          </cell>
          <cell r="M84" t="str">
            <v>〒969-0401</v>
          </cell>
          <cell r="N84" t="str">
            <v>岩瀬郡鏡石町桜町207</v>
          </cell>
          <cell r="O84" t="str">
            <v>0248-62-3145</v>
          </cell>
          <cell r="Q84" t="str">
            <v>イワセノウギョウ</v>
          </cell>
          <cell r="R84">
            <v>1</v>
          </cell>
        </row>
        <row r="85">
          <cell r="H85">
            <v>20904</v>
          </cell>
          <cell r="I85" t="str">
            <v>東北</v>
          </cell>
          <cell r="J85" t="str">
            <v>福島県</v>
          </cell>
          <cell r="K85" t="str">
            <v>福島県立</v>
          </cell>
          <cell r="L85" t="str">
            <v>白河実業高等学校</v>
          </cell>
          <cell r="M85" t="str">
            <v>〒961-0822</v>
          </cell>
          <cell r="N85" t="str">
            <v>白河市瀬戸原6-1</v>
          </cell>
          <cell r="O85" t="str">
            <v>0248-24-1176</v>
          </cell>
          <cell r="Q85" t="str">
            <v>シラカワジツギョウ</v>
          </cell>
          <cell r="R85">
            <v>1</v>
          </cell>
        </row>
        <row r="86">
          <cell r="H86">
            <v>20905</v>
          </cell>
          <cell r="I86" t="str">
            <v>東北</v>
          </cell>
          <cell r="J86" t="str">
            <v>福島県</v>
          </cell>
          <cell r="K86" t="str">
            <v>福島県立</v>
          </cell>
          <cell r="L86" t="str">
            <v>修明高等学校</v>
          </cell>
          <cell r="M86" t="str">
            <v>〒963-6131</v>
          </cell>
          <cell r="N86" t="str">
            <v>東白川郡棚倉町大字棚倉字東中居63番地</v>
          </cell>
          <cell r="O86" t="str">
            <v>0247-33-3214</v>
          </cell>
          <cell r="Q86" t="str">
            <v>シュウメイ</v>
          </cell>
          <cell r="R86">
            <v>1</v>
          </cell>
        </row>
        <row r="87">
          <cell r="H87">
            <v>20906</v>
          </cell>
          <cell r="I87" t="str">
            <v>東北</v>
          </cell>
          <cell r="J87" t="str">
            <v>福島県</v>
          </cell>
          <cell r="K87" t="str">
            <v>福島県立</v>
          </cell>
          <cell r="L87" t="str">
            <v>小野高等学校</v>
          </cell>
          <cell r="M87" t="str">
            <v>〒963-3401</v>
          </cell>
          <cell r="N87" t="str">
            <v>田村郡小野町大字小野新町字宿ノ後63</v>
          </cell>
          <cell r="O87" t="str">
            <v>0247-72-3171</v>
          </cell>
          <cell r="Q87" t="str">
            <v>オノ</v>
          </cell>
          <cell r="R87">
            <v>1</v>
          </cell>
        </row>
        <row r="88">
          <cell r="H88">
            <v>20907</v>
          </cell>
          <cell r="I88" t="str">
            <v>東北</v>
          </cell>
          <cell r="J88" t="str">
            <v>福島県</v>
          </cell>
          <cell r="K88" t="str">
            <v>福島県立</v>
          </cell>
          <cell r="L88" t="str">
            <v>耶麻農業高等学校</v>
          </cell>
          <cell r="M88" t="str">
            <v>〒969-4152</v>
          </cell>
          <cell r="N88" t="str">
            <v>喜多方市山都町字上の山平4299番地1</v>
          </cell>
          <cell r="O88" t="str">
            <v>0241-38-2018</v>
          </cell>
          <cell r="Q88" t="str">
            <v>ヤマノウギョウ</v>
          </cell>
          <cell r="R88">
            <v>1</v>
          </cell>
        </row>
        <row r="89">
          <cell r="H89">
            <v>20908</v>
          </cell>
          <cell r="I89" t="str">
            <v>東北</v>
          </cell>
          <cell r="J89" t="str">
            <v>福島県</v>
          </cell>
          <cell r="K89" t="str">
            <v>福島県立</v>
          </cell>
          <cell r="L89" t="str">
            <v>会津農林高等学校</v>
          </cell>
          <cell r="M89" t="str">
            <v>〒969-6546</v>
          </cell>
          <cell r="N89" t="str">
            <v>河沼郡会津坂下町字曲田1391</v>
          </cell>
          <cell r="O89" t="str">
            <v>0242-83-4115</v>
          </cell>
          <cell r="Q89" t="str">
            <v>アイヅノウリン</v>
          </cell>
          <cell r="R89">
            <v>1</v>
          </cell>
        </row>
        <row r="90">
          <cell r="H90">
            <v>20909</v>
          </cell>
        </row>
        <row r="91">
          <cell r="H91">
            <v>20910</v>
          </cell>
          <cell r="I91" t="str">
            <v>東北</v>
          </cell>
          <cell r="J91" t="str">
            <v>福島県</v>
          </cell>
          <cell r="K91" t="str">
            <v>福島県立</v>
          </cell>
          <cell r="L91" t="str">
            <v>磐城農業高等学校</v>
          </cell>
          <cell r="M91" t="str">
            <v>〒974-8261</v>
          </cell>
          <cell r="N91" t="str">
            <v>いわき市植田町小名田60</v>
          </cell>
          <cell r="O91" t="str">
            <v>0246-63-3310</v>
          </cell>
          <cell r="Q91" t="str">
            <v>イワキノウギョウ</v>
          </cell>
          <cell r="R91">
            <v>1</v>
          </cell>
        </row>
        <row r="92">
          <cell r="H92">
            <v>20911</v>
          </cell>
          <cell r="I92" t="str">
            <v>東北</v>
          </cell>
          <cell r="J92" t="str">
            <v>福島県</v>
          </cell>
          <cell r="K92" t="str">
            <v>福島県立</v>
          </cell>
          <cell r="L92" t="str">
            <v>双葉翔陽高等学校</v>
          </cell>
          <cell r="M92" t="str">
            <v>〒970-8044</v>
          </cell>
          <cell r="N92" t="str">
            <v>いわき市中央台飯野5-5-1（いわき明星大学内）</v>
          </cell>
          <cell r="O92" t="str">
            <v>0246-29-2706</v>
          </cell>
          <cell r="Q92" t="str">
            <v>フタバショウヨウ</v>
          </cell>
          <cell r="R92">
            <v>1</v>
          </cell>
        </row>
        <row r="93">
          <cell r="H93">
            <v>20912</v>
          </cell>
          <cell r="I93" t="str">
            <v>東北</v>
          </cell>
          <cell r="J93" t="str">
            <v>福島県</v>
          </cell>
          <cell r="K93" t="str">
            <v>福島県立</v>
          </cell>
          <cell r="L93" t="str">
            <v>相馬農業高等学校</v>
          </cell>
          <cell r="M93" t="str">
            <v>〒975-0012</v>
          </cell>
          <cell r="N93" t="str">
            <v>南相馬市原町区三島町一丁目65</v>
          </cell>
          <cell r="O93" t="str">
            <v>0244-23-5175</v>
          </cell>
          <cell r="Q93" t="str">
            <v>ソウマノウギョウ</v>
          </cell>
          <cell r="R93">
            <v>1</v>
          </cell>
        </row>
        <row r="94">
          <cell r="H94">
            <v>20913</v>
          </cell>
          <cell r="I94" t="str">
            <v>東北</v>
          </cell>
          <cell r="J94" t="str">
            <v>福島県</v>
          </cell>
          <cell r="K94" t="str">
            <v>福島県立</v>
          </cell>
          <cell r="L94" t="str">
            <v>相馬農業高等学校飯舘校</v>
          </cell>
          <cell r="M94" t="str">
            <v>〒960-1102</v>
          </cell>
          <cell r="N94" t="str">
            <v>福島市永井川字中西田14-1</v>
          </cell>
          <cell r="O94" t="str">
            <v>024-539-7787</v>
          </cell>
          <cell r="Q94" t="str">
            <v>ソウマノウギョウ</v>
          </cell>
          <cell r="R94">
            <v>3</v>
          </cell>
        </row>
        <row r="95">
          <cell r="H95">
            <v>31001</v>
          </cell>
          <cell r="I95" t="str">
            <v>関東</v>
          </cell>
          <cell r="J95" t="str">
            <v>茨城県</v>
          </cell>
          <cell r="K95" t="str">
            <v>茨城県立</v>
          </cell>
          <cell r="L95" t="str">
            <v>大子清流高等学校</v>
          </cell>
          <cell r="M95" t="str">
            <v>〒319-3526</v>
          </cell>
          <cell r="N95" t="str">
            <v>久慈郡大子町大子224</v>
          </cell>
          <cell r="O95" t="str">
            <v>0295-72-0079</v>
          </cell>
          <cell r="Q95" t="str">
            <v>タイシセイリュウ</v>
          </cell>
          <cell r="R95">
            <v>1</v>
          </cell>
        </row>
        <row r="96">
          <cell r="H96">
            <v>31002</v>
          </cell>
          <cell r="I96" t="str">
            <v>関東</v>
          </cell>
          <cell r="J96" t="str">
            <v>茨城県</v>
          </cell>
          <cell r="K96" t="str">
            <v>茨城県立</v>
          </cell>
          <cell r="L96" t="str">
            <v>水戸農業高等学校</v>
          </cell>
          <cell r="M96" t="str">
            <v>〒311-0114</v>
          </cell>
          <cell r="N96" t="str">
            <v>那珂市東木倉983</v>
          </cell>
          <cell r="O96" t="str">
            <v>029-298-6266</v>
          </cell>
          <cell r="Q96" t="str">
            <v>ミトノウギョウ</v>
          </cell>
          <cell r="R96">
            <v>1</v>
          </cell>
        </row>
        <row r="97">
          <cell r="H97">
            <v>31003</v>
          </cell>
          <cell r="I97" t="str">
            <v>関東</v>
          </cell>
          <cell r="J97" t="str">
            <v>茨城県</v>
          </cell>
          <cell r="K97" t="str">
            <v>茨城県立</v>
          </cell>
          <cell r="L97" t="str">
            <v>水戸農業高等学校</v>
          </cell>
          <cell r="M97" t="str">
            <v>〒311-0114</v>
          </cell>
          <cell r="N97" t="str">
            <v>那珂市東木倉983</v>
          </cell>
          <cell r="O97" t="str">
            <v>029-298-6266</v>
          </cell>
          <cell r="Q97" t="str">
            <v>ミトノウギョウ</v>
          </cell>
          <cell r="R97">
            <v>2</v>
          </cell>
        </row>
        <row r="98">
          <cell r="H98">
            <v>31004</v>
          </cell>
          <cell r="I98" t="str">
            <v>関東</v>
          </cell>
          <cell r="J98" t="str">
            <v>茨城県</v>
          </cell>
          <cell r="K98" t="str">
            <v>茨城県立</v>
          </cell>
          <cell r="L98" t="str">
            <v>鉾田農業高等学校</v>
          </cell>
          <cell r="M98" t="str">
            <v>〒311-1503</v>
          </cell>
          <cell r="N98" t="str">
            <v>鉾田市徳宿2997-1</v>
          </cell>
          <cell r="O98" t="str">
            <v>0291-36-3329</v>
          </cell>
          <cell r="Q98" t="str">
            <v>ホコタノウギョウ</v>
          </cell>
          <cell r="R98">
            <v>1</v>
          </cell>
        </row>
        <row r="99">
          <cell r="H99">
            <v>31005</v>
          </cell>
          <cell r="I99" t="str">
            <v>関東</v>
          </cell>
          <cell r="J99" t="str">
            <v>茨城県</v>
          </cell>
          <cell r="K99" t="str">
            <v>茨城県立</v>
          </cell>
          <cell r="L99" t="str">
            <v>石岡第一高等学校</v>
          </cell>
          <cell r="M99" t="str">
            <v>〒315-0001</v>
          </cell>
          <cell r="N99" t="str">
            <v>石岡市石岡1-9</v>
          </cell>
          <cell r="O99" t="str">
            <v>0299-22-4135</v>
          </cell>
          <cell r="Q99" t="str">
            <v>イシオカダイイチ</v>
          </cell>
          <cell r="R99">
            <v>1</v>
          </cell>
        </row>
        <row r="100">
          <cell r="H100">
            <v>31006</v>
          </cell>
          <cell r="I100" t="str">
            <v>関東</v>
          </cell>
          <cell r="J100" t="str">
            <v>茨城県</v>
          </cell>
          <cell r="K100" t="str">
            <v>茨城県立</v>
          </cell>
          <cell r="L100" t="str">
            <v>江戸崎総合高等学校</v>
          </cell>
          <cell r="M100" t="str">
            <v>〒300-0504</v>
          </cell>
          <cell r="N100" t="str">
            <v>稲敷市江戸崎甲476-2</v>
          </cell>
          <cell r="O100" t="str">
            <v>029-892-2103</v>
          </cell>
          <cell r="Q100" t="str">
            <v>エドザキソウゴウ</v>
          </cell>
          <cell r="R100">
            <v>1</v>
          </cell>
        </row>
        <row r="101">
          <cell r="H101">
            <v>31007</v>
          </cell>
          <cell r="I101" t="str">
            <v>関東</v>
          </cell>
          <cell r="J101" t="str">
            <v>茨城県</v>
          </cell>
          <cell r="K101" t="str">
            <v>茨城県立</v>
          </cell>
          <cell r="L101" t="str">
            <v>真壁高等学校</v>
          </cell>
          <cell r="M101" t="str">
            <v>〒300-4417</v>
          </cell>
          <cell r="N101" t="str">
            <v>桜川市真壁町飯塚210</v>
          </cell>
          <cell r="O101" t="str">
            <v>0296-55-3715</v>
          </cell>
          <cell r="Q101" t="str">
            <v>マカベ</v>
          </cell>
          <cell r="R101">
            <v>1</v>
          </cell>
        </row>
        <row r="102">
          <cell r="H102">
            <v>31008</v>
          </cell>
          <cell r="I102" t="str">
            <v>関東</v>
          </cell>
          <cell r="J102" t="str">
            <v>茨城県</v>
          </cell>
          <cell r="K102" t="str">
            <v>茨城県立</v>
          </cell>
          <cell r="L102" t="str">
            <v>坂東総合高等学校</v>
          </cell>
          <cell r="M102" t="str">
            <v>〒306-0501</v>
          </cell>
          <cell r="N102" t="str">
            <v>板東市逆井2833-115</v>
          </cell>
          <cell r="O102" t="str">
            <v>0280-88-1011</v>
          </cell>
          <cell r="Q102" t="str">
            <v>バンドウソウゴウ</v>
          </cell>
          <cell r="R102">
            <v>1</v>
          </cell>
        </row>
        <row r="103">
          <cell r="H103">
            <v>31101</v>
          </cell>
          <cell r="I103" t="str">
            <v>関東</v>
          </cell>
          <cell r="J103" t="str">
            <v>栃木県</v>
          </cell>
          <cell r="K103" t="str">
            <v>栃木県立</v>
          </cell>
          <cell r="L103" t="str">
            <v>宇都宮白楊高等学校</v>
          </cell>
          <cell r="M103" t="str">
            <v>〒321-0954</v>
          </cell>
          <cell r="N103" t="str">
            <v>宇都宮市元今泉8丁目2番1号</v>
          </cell>
          <cell r="O103" t="str">
            <v>028-661-1525</v>
          </cell>
          <cell r="Q103" t="str">
            <v>ウツノミヤハクヨウ</v>
          </cell>
          <cell r="R103">
            <v>1</v>
          </cell>
        </row>
        <row r="104">
          <cell r="H104">
            <v>31102</v>
          </cell>
          <cell r="I104" t="str">
            <v>関東</v>
          </cell>
          <cell r="J104" t="str">
            <v>栃木県</v>
          </cell>
          <cell r="K104" t="str">
            <v>栃木県立</v>
          </cell>
          <cell r="L104" t="str">
            <v>鹿沼南高等学校</v>
          </cell>
          <cell r="M104" t="str">
            <v>〒322-0524</v>
          </cell>
          <cell r="N104" t="str">
            <v>鹿沼市みなみ町8-73</v>
          </cell>
          <cell r="O104" t="str">
            <v>0289-75-2231</v>
          </cell>
          <cell r="Q104" t="str">
            <v>カヌマミナミ</v>
          </cell>
          <cell r="R104">
            <v>1</v>
          </cell>
        </row>
        <row r="105">
          <cell r="H105">
            <v>31103</v>
          </cell>
          <cell r="I105" t="str">
            <v>関東</v>
          </cell>
          <cell r="J105" t="str">
            <v>栃木県</v>
          </cell>
          <cell r="K105" t="str">
            <v>栃木県立</v>
          </cell>
          <cell r="L105" t="str">
            <v>小山北桜高等学校</v>
          </cell>
          <cell r="M105" t="str">
            <v>〒323-0802</v>
          </cell>
          <cell r="N105" t="str">
            <v>小山市東山田448-29</v>
          </cell>
          <cell r="O105" t="str">
            <v>0285-49-2932</v>
          </cell>
          <cell r="Q105" t="str">
            <v>オヤマホクオウ</v>
          </cell>
          <cell r="R105">
            <v>1</v>
          </cell>
        </row>
        <row r="106">
          <cell r="H106">
            <v>31104</v>
          </cell>
          <cell r="I106" t="str">
            <v>関東</v>
          </cell>
          <cell r="J106" t="str">
            <v>栃木県</v>
          </cell>
          <cell r="K106" t="str">
            <v>栃木県立</v>
          </cell>
          <cell r="L106" t="str">
            <v>栃木農業高等学校</v>
          </cell>
          <cell r="M106" t="str">
            <v>〒328-0054</v>
          </cell>
          <cell r="N106" t="str">
            <v>栃木市平井町911</v>
          </cell>
          <cell r="O106" t="str">
            <v>0282-22-0326</v>
          </cell>
          <cell r="Q106" t="str">
            <v>トチギノウギョウ</v>
          </cell>
          <cell r="R106">
            <v>1</v>
          </cell>
        </row>
        <row r="107">
          <cell r="H107">
            <v>31105</v>
          </cell>
          <cell r="I107" t="str">
            <v>関東</v>
          </cell>
          <cell r="J107" t="str">
            <v>栃木県</v>
          </cell>
          <cell r="K107" t="str">
            <v>栃木県立</v>
          </cell>
          <cell r="L107" t="str">
            <v>真岡北陵高等学校</v>
          </cell>
          <cell r="M107" t="str">
            <v>〒321-4415</v>
          </cell>
          <cell r="N107" t="str">
            <v>真岡市下篭谷396</v>
          </cell>
          <cell r="O107" t="str">
            <v>0285-82-3415</v>
          </cell>
          <cell r="Q107" t="str">
            <v>モウカホクリョウ</v>
          </cell>
          <cell r="R107">
            <v>1</v>
          </cell>
        </row>
        <row r="108">
          <cell r="H108">
            <v>31106</v>
          </cell>
          <cell r="I108" t="str">
            <v>関東</v>
          </cell>
          <cell r="J108" t="str">
            <v>栃木県</v>
          </cell>
          <cell r="K108" t="str">
            <v>栃木県立</v>
          </cell>
          <cell r="L108" t="str">
            <v>那須拓陽高等学校</v>
          </cell>
          <cell r="M108" t="str">
            <v>〒329-2712</v>
          </cell>
          <cell r="N108" t="str">
            <v>那須塩原市下永田4-3-52</v>
          </cell>
          <cell r="O108" t="str">
            <v>0287-36-1225</v>
          </cell>
          <cell r="Q108" t="str">
            <v>ナスタクヨウ</v>
          </cell>
          <cell r="R108">
            <v>1</v>
          </cell>
        </row>
        <row r="109">
          <cell r="H109">
            <v>31107</v>
          </cell>
          <cell r="I109" t="str">
            <v>関東</v>
          </cell>
          <cell r="J109" t="str">
            <v>栃木県</v>
          </cell>
          <cell r="K109" t="str">
            <v>栃木県立</v>
          </cell>
          <cell r="L109" t="str">
            <v>矢板高等学校</v>
          </cell>
          <cell r="M109" t="str">
            <v>〒329-2155</v>
          </cell>
          <cell r="N109" t="str">
            <v>矢板市片俣618-2</v>
          </cell>
          <cell r="O109" t="str">
            <v>0287-43-1231</v>
          </cell>
          <cell r="Q109" t="str">
            <v>ヤイタ</v>
          </cell>
          <cell r="R109">
            <v>1</v>
          </cell>
        </row>
        <row r="110">
          <cell r="H110">
            <v>31201</v>
          </cell>
          <cell r="I110" t="str">
            <v>関東</v>
          </cell>
          <cell r="J110" t="str">
            <v>群馬県</v>
          </cell>
          <cell r="K110" t="str">
            <v>群馬県立</v>
          </cell>
          <cell r="L110" t="str">
            <v>勢多農林高等学校</v>
          </cell>
          <cell r="M110" t="str">
            <v>〒371-0017</v>
          </cell>
          <cell r="N110" t="str">
            <v>前橋市日吉町2-25-1</v>
          </cell>
          <cell r="O110" t="str">
            <v>027-231-2403</v>
          </cell>
          <cell r="Q110" t="str">
            <v>セタノウリン</v>
          </cell>
          <cell r="R110">
            <v>1</v>
          </cell>
        </row>
        <row r="111">
          <cell r="H111">
            <v>31202</v>
          </cell>
          <cell r="I111" t="str">
            <v>関東</v>
          </cell>
          <cell r="J111" t="str">
            <v>群馬県</v>
          </cell>
          <cell r="K111" t="str">
            <v>群馬県立</v>
          </cell>
          <cell r="L111" t="str">
            <v>伊勢崎興陽高等学校</v>
          </cell>
          <cell r="M111" t="str">
            <v>〒372-0045</v>
          </cell>
          <cell r="N111" t="str">
            <v>伊勢崎市上泉町212</v>
          </cell>
          <cell r="O111" t="str">
            <v>0270-25-3266</v>
          </cell>
          <cell r="Q111" t="str">
            <v>イセザキコウヨウ</v>
          </cell>
          <cell r="R111">
            <v>1</v>
          </cell>
        </row>
        <row r="112">
          <cell r="H112">
            <v>31203</v>
          </cell>
          <cell r="I112" t="str">
            <v>関東</v>
          </cell>
          <cell r="J112" t="str">
            <v>群馬県</v>
          </cell>
          <cell r="K112" t="str">
            <v>群馬県立</v>
          </cell>
          <cell r="L112" t="str">
            <v>利根実業高等学校</v>
          </cell>
          <cell r="M112" t="str">
            <v>〒378-0014</v>
          </cell>
          <cell r="N112" t="str">
            <v>沼田市栄町165-2</v>
          </cell>
          <cell r="O112" t="str">
            <v>0278-23-1131</v>
          </cell>
          <cell r="Q112" t="str">
            <v>トネジツギョウ</v>
          </cell>
          <cell r="R112">
            <v>1</v>
          </cell>
        </row>
        <row r="113">
          <cell r="H113">
            <v>31204</v>
          </cell>
          <cell r="I113" t="str">
            <v>関東</v>
          </cell>
          <cell r="J113" t="str">
            <v>群馬県</v>
          </cell>
          <cell r="K113" t="str">
            <v>群馬県立</v>
          </cell>
          <cell r="L113" t="str">
            <v>藤岡北高等学校</v>
          </cell>
          <cell r="M113" t="str">
            <v>〒375-0017</v>
          </cell>
          <cell r="N113" t="str">
            <v>藤岡市篠塚90</v>
          </cell>
          <cell r="O113" t="str">
            <v>0274-22-2308</v>
          </cell>
          <cell r="Q113" t="str">
            <v>フジオカキタ</v>
          </cell>
          <cell r="R113">
            <v>1</v>
          </cell>
        </row>
        <row r="114">
          <cell r="H114">
            <v>31205</v>
          </cell>
          <cell r="I114" t="str">
            <v>関東</v>
          </cell>
          <cell r="J114" t="str">
            <v>群馬県</v>
          </cell>
          <cell r="K114" t="str">
            <v>群馬県立</v>
          </cell>
          <cell r="L114" t="str">
            <v>富岡実業高等学校</v>
          </cell>
          <cell r="M114" t="str">
            <v>〒370-2316</v>
          </cell>
          <cell r="N114" t="str">
            <v>富岡市富岡451</v>
          </cell>
          <cell r="O114" t="str">
            <v>0274-62-0690</v>
          </cell>
          <cell r="Q114" t="str">
            <v>トミオカジツギョウ</v>
          </cell>
          <cell r="R114">
            <v>1</v>
          </cell>
        </row>
        <row r="115">
          <cell r="H115">
            <v>31206</v>
          </cell>
          <cell r="I115" t="str">
            <v>関東</v>
          </cell>
          <cell r="J115" t="str">
            <v>群馬県</v>
          </cell>
          <cell r="K115" t="str">
            <v>群馬県立</v>
          </cell>
          <cell r="L115" t="str">
            <v>安中総合学園高等学校</v>
          </cell>
          <cell r="M115" t="str">
            <v>〒379-0116</v>
          </cell>
          <cell r="N115" t="str">
            <v>安中市安中1-2-8</v>
          </cell>
          <cell r="O115" t="str">
            <v>027-381-0227</v>
          </cell>
          <cell r="Q115" t="str">
            <v>アンナカソウゴウガクエン</v>
          </cell>
          <cell r="R115">
            <v>1</v>
          </cell>
        </row>
        <row r="116">
          <cell r="H116">
            <v>31207</v>
          </cell>
          <cell r="I116" t="str">
            <v>関東</v>
          </cell>
          <cell r="J116" t="str">
            <v>群馬県</v>
          </cell>
          <cell r="K116" t="str">
            <v>群馬県立</v>
          </cell>
          <cell r="L116" t="str">
            <v>中之条高等学校</v>
          </cell>
          <cell r="M116" t="str">
            <v>〒377-0424</v>
          </cell>
          <cell r="N116" t="str">
            <v>吾妻郡中之条町大字中之条町1303</v>
          </cell>
          <cell r="O116" t="str">
            <v>0279-75-3455</v>
          </cell>
          <cell r="Q116" t="str">
            <v>ナカノジョウ</v>
          </cell>
          <cell r="R116">
            <v>1</v>
          </cell>
        </row>
        <row r="117">
          <cell r="H117">
            <v>31208</v>
          </cell>
        </row>
        <row r="118">
          <cell r="H118">
            <v>31209</v>
          </cell>
          <cell r="I118" t="str">
            <v>関東</v>
          </cell>
          <cell r="J118" t="str">
            <v>群馬県</v>
          </cell>
          <cell r="K118" t="str">
            <v>群馬県立</v>
          </cell>
          <cell r="L118" t="str">
            <v>大泉高等学校</v>
          </cell>
          <cell r="M118" t="str">
            <v>〒370-0511</v>
          </cell>
          <cell r="N118" t="str">
            <v>邑楽郡大泉町北小泉2-16-1</v>
          </cell>
          <cell r="O118" t="str">
            <v>0276-62-3564</v>
          </cell>
          <cell r="Q118" t="str">
            <v>オオイズミ</v>
          </cell>
          <cell r="R118">
            <v>1</v>
          </cell>
        </row>
        <row r="119">
          <cell r="H119">
            <v>31301</v>
          </cell>
          <cell r="I119" t="str">
            <v>関東</v>
          </cell>
          <cell r="J119" t="str">
            <v>埼玉県</v>
          </cell>
          <cell r="K119" t="str">
            <v>埼玉県立</v>
          </cell>
          <cell r="L119" t="str">
            <v>熊谷農業高等学校</v>
          </cell>
          <cell r="M119" t="str">
            <v>〒360-0812</v>
          </cell>
          <cell r="N119" t="str">
            <v>熊谷市大原3-3-1</v>
          </cell>
          <cell r="O119" t="str">
            <v>048-521-0051</v>
          </cell>
          <cell r="Q119" t="str">
            <v>クマガヤノウギョウ</v>
          </cell>
          <cell r="R119">
            <v>1</v>
          </cell>
        </row>
        <row r="120">
          <cell r="H120">
            <v>31302</v>
          </cell>
          <cell r="I120" t="str">
            <v>関東</v>
          </cell>
          <cell r="J120" t="str">
            <v>埼玉県</v>
          </cell>
          <cell r="K120" t="str">
            <v>埼玉県立</v>
          </cell>
          <cell r="L120" t="str">
            <v>杉戸農業高等学校</v>
          </cell>
          <cell r="M120" t="str">
            <v>〒345-0024</v>
          </cell>
          <cell r="N120" t="str">
            <v>北葛飾郡杉戸町堤根1684番地の1</v>
          </cell>
          <cell r="O120" t="str">
            <v>0480-32-0029</v>
          </cell>
          <cell r="Q120" t="str">
            <v>スギトノウギョウ</v>
          </cell>
          <cell r="R120">
            <v>1</v>
          </cell>
        </row>
        <row r="121">
          <cell r="H121">
            <v>31303</v>
          </cell>
          <cell r="I121" t="str">
            <v>関東</v>
          </cell>
          <cell r="J121" t="str">
            <v>埼玉県</v>
          </cell>
          <cell r="K121" t="str">
            <v>埼玉県立</v>
          </cell>
          <cell r="L121" t="str">
            <v>川越総合高等学校</v>
          </cell>
          <cell r="M121" t="str">
            <v>〒350-0036</v>
          </cell>
          <cell r="N121" t="str">
            <v>川越市小仙波町5-14</v>
          </cell>
          <cell r="O121" t="str">
            <v>049-222-4148</v>
          </cell>
          <cell r="Q121" t="str">
            <v>カワゴエソウゴウ</v>
          </cell>
          <cell r="R121">
            <v>1</v>
          </cell>
        </row>
        <row r="122">
          <cell r="H122">
            <v>31304</v>
          </cell>
          <cell r="I122" t="str">
            <v>関東</v>
          </cell>
          <cell r="J122" t="str">
            <v>埼玉県</v>
          </cell>
          <cell r="K122" t="str">
            <v>埼玉県立</v>
          </cell>
          <cell r="L122" t="str">
            <v>秩父農工科学高等学校</v>
          </cell>
          <cell r="M122" t="str">
            <v>〒368-0005</v>
          </cell>
          <cell r="N122" t="str">
            <v>秩父市大野原2000</v>
          </cell>
          <cell r="O122" t="str">
            <v>0494-22-3017</v>
          </cell>
          <cell r="Q122" t="str">
            <v>チチブノウコウカガク</v>
          </cell>
          <cell r="R122">
            <v>1</v>
          </cell>
        </row>
        <row r="123">
          <cell r="H123">
            <v>31305</v>
          </cell>
          <cell r="I123" t="str">
            <v>関東</v>
          </cell>
          <cell r="J123" t="str">
            <v>埼玉県</v>
          </cell>
          <cell r="K123" t="str">
            <v>埼玉県立</v>
          </cell>
          <cell r="L123" t="str">
            <v>いずみ高等学校</v>
          </cell>
          <cell r="M123" t="str">
            <v>〒338-0007</v>
          </cell>
          <cell r="N123" t="str">
            <v>さいたま市中央区円阿弥7-4-1</v>
          </cell>
          <cell r="O123" t="str">
            <v>048-852-6880</v>
          </cell>
          <cell r="Q123" t="str">
            <v>イズミ</v>
          </cell>
          <cell r="R123">
            <v>1</v>
          </cell>
        </row>
        <row r="124">
          <cell r="H124">
            <v>31306</v>
          </cell>
          <cell r="I124" t="str">
            <v>関東</v>
          </cell>
          <cell r="J124" t="str">
            <v>埼玉県</v>
          </cell>
          <cell r="K124" t="str">
            <v>埼玉県立</v>
          </cell>
          <cell r="L124" t="str">
            <v>児玉白楊高等学校</v>
          </cell>
          <cell r="M124" t="str">
            <v>〒367-0216</v>
          </cell>
          <cell r="N124" t="str">
            <v>本庄市児玉町金屋980</v>
          </cell>
          <cell r="O124" t="str">
            <v>0495-72-1566</v>
          </cell>
          <cell r="Q124" t="str">
            <v>コダマハクヨウ</v>
          </cell>
          <cell r="R124">
            <v>1</v>
          </cell>
        </row>
        <row r="125">
          <cell r="H125">
            <v>31307</v>
          </cell>
          <cell r="I125" t="str">
            <v>関東</v>
          </cell>
          <cell r="J125" t="str">
            <v>埼玉県</v>
          </cell>
          <cell r="K125" t="str">
            <v>埼玉県立</v>
          </cell>
          <cell r="L125" t="str">
            <v>羽生実業高等学校</v>
          </cell>
          <cell r="M125" t="str">
            <v>〒348-8502</v>
          </cell>
          <cell r="N125" t="str">
            <v>羽生市大字羽生323</v>
          </cell>
          <cell r="O125" t="str">
            <v>048-561-0341</v>
          </cell>
          <cell r="Q125" t="str">
            <v>ハニュウジツギョウ</v>
          </cell>
          <cell r="R125">
            <v>1</v>
          </cell>
        </row>
        <row r="126">
          <cell r="H126">
            <v>31308</v>
          </cell>
          <cell r="I126" t="str">
            <v>関東</v>
          </cell>
          <cell r="J126" t="str">
            <v>埼玉県</v>
          </cell>
          <cell r="K126" t="str">
            <v>埼玉県立</v>
          </cell>
          <cell r="L126" t="str">
            <v>鳩ヶ谷高等学校</v>
          </cell>
          <cell r="M126" t="str">
            <v>〒334-0005</v>
          </cell>
          <cell r="N126" t="str">
            <v>川口市大字里225番地1</v>
          </cell>
          <cell r="O126" t="str">
            <v>048-286-0565</v>
          </cell>
          <cell r="Q126" t="str">
            <v>ハトガヤ</v>
          </cell>
          <cell r="R126">
            <v>1</v>
          </cell>
        </row>
        <row r="127">
          <cell r="H127">
            <v>31401</v>
          </cell>
          <cell r="I127" t="str">
            <v>関東</v>
          </cell>
          <cell r="J127" t="str">
            <v>千葉県</v>
          </cell>
          <cell r="K127" t="str">
            <v>千葉県立</v>
          </cell>
          <cell r="L127" t="str">
            <v>流山高等学校</v>
          </cell>
          <cell r="M127" t="str">
            <v>〒270-0114</v>
          </cell>
          <cell r="N127" t="str">
            <v>流山市東初石2-98</v>
          </cell>
          <cell r="O127" t="str">
            <v>04-7153-3161</v>
          </cell>
          <cell r="Q127" t="str">
            <v>ナガレヤマ</v>
          </cell>
          <cell r="R127">
            <v>1</v>
          </cell>
        </row>
        <row r="128">
          <cell r="H128">
            <v>31402</v>
          </cell>
        </row>
        <row r="129">
          <cell r="H129">
            <v>31403</v>
          </cell>
          <cell r="I129" t="str">
            <v>関東</v>
          </cell>
          <cell r="J129" t="str">
            <v>千葉県</v>
          </cell>
          <cell r="K129" t="str">
            <v>千葉県立</v>
          </cell>
          <cell r="L129" t="str">
            <v>成田西陵高等学校</v>
          </cell>
          <cell r="M129" t="str">
            <v>〒286-0846</v>
          </cell>
          <cell r="N129" t="str">
            <v>成田市松崎20</v>
          </cell>
          <cell r="O129" t="str">
            <v>0476-26-8111</v>
          </cell>
          <cell r="Q129" t="str">
            <v>ナリタセイリョウ</v>
          </cell>
          <cell r="R129">
            <v>1</v>
          </cell>
        </row>
        <row r="130">
          <cell r="H130">
            <v>31404</v>
          </cell>
          <cell r="I130" t="str">
            <v>関東</v>
          </cell>
          <cell r="J130" t="str">
            <v>千葉県</v>
          </cell>
          <cell r="K130" t="str">
            <v>千葉県立</v>
          </cell>
          <cell r="L130" t="str">
            <v>下総高等学校</v>
          </cell>
          <cell r="M130" t="str">
            <v>〒289-0116</v>
          </cell>
          <cell r="N130" t="str">
            <v>成田市名古屋247</v>
          </cell>
          <cell r="O130" t="str">
            <v>0476-96-1161</v>
          </cell>
          <cell r="Q130" t="str">
            <v>シモウサ</v>
          </cell>
          <cell r="R130">
            <v>1</v>
          </cell>
        </row>
        <row r="131">
          <cell r="H131">
            <v>31405</v>
          </cell>
          <cell r="I131" t="str">
            <v>関東</v>
          </cell>
          <cell r="J131" t="str">
            <v>千葉県</v>
          </cell>
          <cell r="K131" t="str">
            <v>千葉県立</v>
          </cell>
          <cell r="L131" t="str">
            <v>多古高等学校</v>
          </cell>
          <cell r="M131" t="str">
            <v>〒289-2241</v>
          </cell>
          <cell r="N131" t="str">
            <v>香取郡多古町多古3236</v>
          </cell>
          <cell r="O131" t="str">
            <v>0479-76-2557</v>
          </cell>
          <cell r="Q131" t="str">
            <v>タコ</v>
          </cell>
          <cell r="R131">
            <v>1</v>
          </cell>
        </row>
        <row r="132">
          <cell r="H132">
            <v>31406</v>
          </cell>
          <cell r="I132" t="str">
            <v>関東</v>
          </cell>
          <cell r="J132" t="str">
            <v>千葉県</v>
          </cell>
          <cell r="K132" t="str">
            <v>千葉県立</v>
          </cell>
          <cell r="L132" t="str">
            <v>旭農業高等学校</v>
          </cell>
          <cell r="M132" t="str">
            <v>〒289-2516</v>
          </cell>
          <cell r="N132" t="str">
            <v>旭市ロ－1番地</v>
          </cell>
          <cell r="O132" t="str">
            <v>0479-62-0129</v>
          </cell>
          <cell r="Q132" t="str">
            <v>アサヒノウギョウ</v>
          </cell>
          <cell r="R132">
            <v>1</v>
          </cell>
        </row>
        <row r="133">
          <cell r="H133">
            <v>31407</v>
          </cell>
          <cell r="I133" t="str">
            <v>関東</v>
          </cell>
          <cell r="J133" t="str">
            <v>千葉県</v>
          </cell>
          <cell r="K133" t="str">
            <v>千葉県立</v>
          </cell>
          <cell r="L133" t="str">
            <v>大網高等学校</v>
          </cell>
          <cell r="M133" t="str">
            <v>〒299-3251</v>
          </cell>
          <cell r="N133" t="str">
            <v>大網白里市大網435-1</v>
          </cell>
          <cell r="O133" t="str">
            <v>0475-72-0003</v>
          </cell>
          <cell r="Q133" t="str">
            <v>オオアミ</v>
          </cell>
          <cell r="R133">
            <v>1</v>
          </cell>
        </row>
        <row r="134">
          <cell r="H134">
            <v>31408</v>
          </cell>
          <cell r="I134" t="str">
            <v>関東</v>
          </cell>
          <cell r="J134" t="str">
            <v>千葉県</v>
          </cell>
          <cell r="K134" t="str">
            <v>千葉県立</v>
          </cell>
          <cell r="L134" t="str">
            <v>茂原樟陽高等学校</v>
          </cell>
          <cell r="M134" t="str">
            <v>〒297-0019</v>
          </cell>
          <cell r="N134" t="str">
            <v>茂原市上林283</v>
          </cell>
          <cell r="O134" t="str">
            <v>0475-22-3315</v>
          </cell>
          <cell r="Q134" t="str">
            <v>モバラショウヨウ</v>
          </cell>
          <cell r="R134">
            <v>1</v>
          </cell>
        </row>
        <row r="135">
          <cell r="H135">
            <v>31409</v>
          </cell>
          <cell r="I135" t="str">
            <v>関東</v>
          </cell>
          <cell r="J135" t="str">
            <v>千葉県</v>
          </cell>
          <cell r="K135" t="str">
            <v>千葉県立</v>
          </cell>
          <cell r="L135" t="str">
            <v>岬高等学校</v>
          </cell>
          <cell r="M135" t="str">
            <v>〒299-4616</v>
          </cell>
          <cell r="N135" t="str">
            <v>いすみ市夷隅郡岬町長者366</v>
          </cell>
          <cell r="O135" t="str">
            <v>0470-87-2411</v>
          </cell>
          <cell r="Q135" t="str">
            <v>ミサキ</v>
          </cell>
          <cell r="R135">
            <v>1</v>
          </cell>
        </row>
        <row r="136">
          <cell r="H136">
            <v>31410</v>
          </cell>
          <cell r="I136" t="str">
            <v>関東</v>
          </cell>
          <cell r="J136" t="str">
            <v>千葉県</v>
          </cell>
          <cell r="K136" t="str">
            <v>千葉県立</v>
          </cell>
          <cell r="L136" t="str">
            <v>安房拓心高等学校</v>
          </cell>
          <cell r="M136" t="str">
            <v>〒299-2795</v>
          </cell>
          <cell r="N136" t="str">
            <v>南房総市和田町海発1604</v>
          </cell>
          <cell r="O136" t="str">
            <v>0470-47-2551</v>
          </cell>
          <cell r="Q136" t="str">
            <v>アワタクシン</v>
          </cell>
          <cell r="R136">
            <v>1</v>
          </cell>
        </row>
        <row r="137">
          <cell r="H137">
            <v>31411</v>
          </cell>
          <cell r="I137" t="str">
            <v>関東</v>
          </cell>
          <cell r="J137" t="str">
            <v>千葉県</v>
          </cell>
          <cell r="K137" t="str">
            <v>千葉県立</v>
          </cell>
          <cell r="L137" t="str">
            <v>上総高等学校</v>
          </cell>
          <cell r="M137" t="str">
            <v>〒299-1107</v>
          </cell>
          <cell r="N137" t="str">
            <v>君津市上957</v>
          </cell>
          <cell r="O137" t="str">
            <v>0439-32-2311</v>
          </cell>
          <cell r="Q137" t="str">
            <v>カズサ</v>
          </cell>
          <cell r="R137">
            <v>1</v>
          </cell>
        </row>
        <row r="138">
          <cell r="H138">
            <v>31412</v>
          </cell>
          <cell r="I138" t="str">
            <v>関東</v>
          </cell>
          <cell r="J138" t="str">
            <v>千葉県</v>
          </cell>
          <cell r="K138" t="str">
            <v>千葉県立</v>
          </cell>
          <cell r="L138" t="str">
            <v>君津青葉高等学校</v>
          </cell>
          <cell r="M138" t="str">
            <v>〒292-0454</v>
          </cell>
          <cell r="N138" t="str">
            <v>君津市青柳48</v>
          </cell>
          <cell r="O138" t="str">
            <v>0439-27-2351</v>
          </cell>
          <cell r="Q138" t="str">
            <v>キミツアオバ</v>
          </cell>
          <cell r="R138">
            <v>1</v>
          </cell>
        </row>
        <row r="139">
          <cell r="H139">
            <v>31413</v>
          </cell>
          <cell r="I139" t="str">
            <v>関東</v>
          </cell>
          <cell r="J139" t="str">
            <v>千葉県</v>
          </cell>
          <cell r="K139" t="str">
            <v>千葉県立</v>
          </cell>
          <cell r="L139" t="str">
            <v>鶴舞桜が丘高等学校</v>
          </cell>
          <cell r="M139" t="str">
            <v>〒290-0512</v>
          </cell>
          <cell r="N139" t="str">
            <v>市原市鶴舞355</v>
          </cell>
          <cell r="O139" t="str">
            <v>0436-88-3211</v>
          </cell>
          <cell r="Q139" t="str">
            <v>ツルマイサクラガオカ</v>
          </cell>
          <cell r="R139">
            <v>1</v>
          </cell>
        </row>
        <row r="140">
          <cell r="H140">
            <v>31414</v>
          </cell>
          <cell r="I140" t="str">
            <v>関東</v>
          </cell>
          <cell r="J140" t="str">
            <v>千葉県</v>
          </cell>
          <cell r="K140" t="str">
            <v>千葉県立</v>
          </cell>
          <cell r="L140" t="str">
            <v>薬園台高等学校</v>
          </cell>
          <cell r="M140" t="str">
            <v>〒274-0077</v>
          </cell>
          <cell r="N140" t="str">
            <v>船橋市薬円台5-34-1</v>
          </cell>
          <cell r="O140" t="str">
            <v>047-464-0011</v>
          </cell>
          <cell r="Q140" t="str">
            <v>ヤクエンダイ</v>
          </cell>
          <cell r="R140">
            <v>1</v>
          </cell>
        </row>
        <row r="141">
          <cell r="H141">
            <v>31415</v>
          </cell>
          <cell r="I141" t="str">
            <v>関東</v>
          </cell>
          <cell r="J141" t="str">
            <v>千葉県</v>
          </cell>
          <cell r="K141" t="str">
            <v>千葉県立</v>
          </cell>
          <cell r="L141" t="str">
            <v>清水高等学校</v>
          </cell>
          <cell r="M141" t="str">
            <v>〒278-0043</v>
          </cell>
          <cell r="N141" t="str">
            <v>野田市清水482</v>
          </cell>
          <cell r="O141" t="str">
            <v>04-7122-4581</v>
          </cell>
          <cell r="Q141" t="str">
            <v>シミズ</v>
          </cell>
          <cell r="R141">
            <v>1</v>
          </cell>
        </row>
        <row r="142">
          <cell r="H142">
            <v>31501</v>
          </cell>
          <cell r="I142" t="str">
            <v>関東</v>
          </cell>
          <cell r="J142" t="str">
            <v>東京都</v>
          </cell>
          <cell r="K142" t="str">
            <v>東京都立</v>
          </cell>
          <cell r="L142" t="str">
            <v>園芸高等学校</v>
          </cell>
          <cell r="M142" t="str">
            <v>〒158-8566</v>
          </cell>
          <cell r="N142" t="str">
            <v>世田谷区深沢5-38-1</v>
          </cell>
          <cell r="O142" t="str">
            <v>03-3705-2154</v>
          </cell>
          <cell r="Q142" t="str">
            <v>エンゲイ</v>
          </cell>
          <cell r="R142">
            <v>1</v>
          </cell>
        </row>
        <row r="143">
          <cell r="H143">
            <v>31502</v>
          </cell>
          <cell r="I143" t="str">
            <v>関東</v>
          </cell>
          <cell r="J143" t="str">
            <v>東京都</v>
          </cell>
          <cell r="K143" t="str">
            <v>東京都立</v>
          </cell>
          <cell r="L143" t="str">
            <v>園芸高等学校</v>
          </cell>
          <cell r="M143" t="str">
            <v>〒158-8566</v>
          </cell>
          <cell r="N143" t="str">
            <v>世田谷区深沢5-38-1</v>
          </cell>
          <cell r="O143" t="str">
            <v>03-3705-2154</v>
          </cell>
          <cell r="Q143" t="str">
            <v>エンゲイ</v>
          </cell>
          <cell r="R143">
            <v>2</v>
          </cell>
        </row>
        <row r="144">
          <cell r="H144">
            <v>31503</v>
          </cell>
          <cell r="I144" t="str">
            <v>関東</v>
          </cell>
          <cell r="J144" t="str">
            <v>東京都</v>
          </cell>
          <cell r="K144" t="str">
            <v>東京都立</v>
          </cell>
          <cell r="L144" t="str">
            <v>農芸高等学校</v>
          </cell>
          <cell r="M144" t="str">
            <v>〒167-0035</v>
          </cell>
          <cell r="N144" t="str">
            <v>杉並区今川3-25-1</v>
          </cell>
          <cell r="O144" t="str">
            <v>03-3399-0191</v>
          </cell>
          <cell r="Q144" t="str">
            <v>ノウゲイ</v>
          </cell>
          <cell r="R144">
            <v>1</v>
          </cell>
        </row>
        <row r="145">
          <cell r="H145">
            <v>31504</v>
          </cell>
          <cell r="I145" t="str">
            <v>関東</v>
          </cell>
          <cell r="J145" t="str">
            <v>東京都</v>
          </cell>
          <cell r="K145" t="str">
            <v>東京都立</v>
          </cell>
          <cell r="L145" t="str">
            <v>農芸高等学校</v>
          </cell>
          <cell r="M145" t="str">
            <v>〒167-0035</v>
          </cell>
          <cell r="N145" t="str">
            <v>杉並区今川3-25-1</v>
          </cell>
          <cell r="O145" t="str">
            <v>03-3399-0191</v>
          </cell>
          <cell r="Q145" t="str">
            <v>ノウゲイ</v>
          </cell>
          <cell r="R145">
            <v>2</v>
          </cell>
        </row>
        <row r="146">
          <cell r="H146">
            <v>31505</v>
          </cell>
          <cell r="I146" t="str">
            <v>関東</v>
          </cell>
          <cell r="J146" t="str">
            <v>東京都</v>
          </cell>
          <cell r="K146" t="str">
            <v>東京都立</v>
          </cell>
          <cell r="L146" t="str">
            <v>瑞穂農芸高等学校</v>
          </cell>
          <cell r="M146" t="str">
            <v>〒190-1211</v>
          </cell>
          <cell r="N146" t="str">
            <v>西多摩郡瑞穂町石畑2027</v>
          </cell>
          <cell r="O146" t="str">
            <v>042-557-0142</v>
          </cell>
          <cell r="Q146" t="str">
            <v>ミズホノウゲイ</v>
          </cell>
          <cell r="R146">
            <v>1</v>
          </cell>
        </row>
        <row r="147">
          <cell r="H147">
            <v>31506</v>
          </cell>
        </row>
        <row r="148">
          <cell r="H148">
            <v>31507</v>
          </cell>
        </row>
        <row r="149">
          <cell r="H149">
            <v>31508</v>
          </cell>
          <cell r="I149" t="str">
            <v>関東</v>
          </cell>
          <cell r="J149" t="str">
            <v>東京都</v>
          </cell>
          <cell r="K149" t="str">
            <v>東京都立</v>
          </cell>
          <cell r="L149" t="str">
            <v>農産高等学校</v>
          </cell>
          <cell r="M149" t="str">
            <v>〒124-0002</v>
          </cell>
          <cell r="N149" t="str">
            <v>葛飾区西亀有1-28-1</v>
          </cell>
          <cell r="O149" t="str">
            <v>03-3602-2865</v>
          </cell>
          <cell r="Q149" t="str">
            <v>ノウサン</v>
          </cell>
          <cell r="R149">
            <v>1</v>
          </cell>
        </row>
        <row r="150">
          <cell r="H150">
            <v>31509</v>
          </cell>
        </row>
        <row r="151">
          <cell r="H151">
            <v>31510</v>
          </cell>
          <cell r="I151" t="str">
            <v>関東</v>
          </cell>
          <cell r="J151" t="str">
            <v>東京都</v>
          </cell>
          <cell r="K151" t="str">
            <v>東京都立</v>
          </cell>
          <cell r="L151" t="str">
            <v>八丈高等学校</v>
          </cell>
          <cell r="M151" t="str">
            <v>〒100-1401</v>
          </cell>
          <cell r="N151" t="str">
            <v>八丈島八丈町大賀郷3020</v>
          </cell>
          <cell r="O151" t="str">
            <v>04996-2-1181</v>
          </cell>
          <cell r="Q151" t="str">
            <v>ハチジョウ</v>
          </cell>
          <cell r="R151">
            <v>1</v>
          </cell>
        </row>
        <row r="152">
          <cell r="H152">
            <v>31511</v>
          </cell>
          <cell r="I152" t="str">
            <v>関東</v>
          </cell>
          <cell r="J152" t="str">
            <v>東京都</v>
          </cell>
          <cell r="K152" t="str">
            <v>東京都立</v>
          </cell>
          <cell r="L152" t="str">
            <v>農業高等学校</v>
          </cell>
          <cell r="M152" t="str">
            <v>〒183-0056</v>
          </cell>
          <cell r="N152" t="str">
            <v>府中市寿町1-10-2</v>
          </cell>
          <cell r="O152" t="str">
            <v>042-362-2211</v>
          </cell>
          <cell r="Q152" t="str">
            <v>ノウギョウ</v>
          </cell>
          <cell r="R152">
            <v>1</v>
          </cell>
        </row>
        <row r="153">
          <cell r="H153">
            <v>31512</v>
          </cell>
          <cell r="I153" t="str">
            <v>関東</v>
          </cell>
          <cell r="J153" t="str">
            <v>東京都</v>
          </cell>
          <cell r="K153" t="str">
            <v>東京都立</v>
          </cell>
          <cell r="L153" t="str">
            <v>農業高等学校</v>
          </cell>
          <cell r="M153" t="str">
            <v>〒183-0056</v>
          </cell>
          <cell r="N153" t="str">
            <v>府中市寿町1-10-2</v>
          </cell>
          <cell r="O153" t="str">
            <v>042-362-2211</v>
          </cell>
          <cell r="Q153" t="str">
            <v>ノウギョウ</v>
          </cell>
          <cell r="R153">
            <v>2</v>
          </cell>
        </row>
        <row r="154">
          <cell r="H154">
            <v>31601</v>
          </cell>
          <cell r="I154" t="str">
            <v>関東</v>
          </cell>
          <cell r="J154" t="str">
            <v>神奈川県</v>
          </cell>
          <cell r="K154" t="str">
            <v>神奈川県立</v>
          </cell>
          <cell r="L154" t="str">
            <v>平塚農業高等学校</v>
          </cell>
          <cell r="M154" t="str">
            <v>〒254-0064</v>
          </cell>
          <cell r="N154" t="str">
            <v>平塚市達上ヶ丘10-10</v>
          </cell>
          <cell r="O154" t="str">
            <v>0463-31-0944</v>
          </cell>
          <cell r="Q154" t="str">
            <v>ヒラツカノウギョウ</v>
          </cell>
          <cell r="R154">
            <v>1</v>
          </cell>
        </row>
        <row r="155">
          <cell r="H155">
            <v>31602</v>
          </cell>
          <cell r="I155" t="str">
            <v>関東</v>
          </cell>
          <cell r="J155" t="str">
            <v>神奈川県</v>
          </cell>
          <cell r="K155" t="str">
            <v>神奈川県立</v>
          </cell>
          <cell r="L155" t="str">
            <v>中央農業高等学校</v>
          </cell>
          <cell r="M155" t="str">
            <v>〒243-0422</v>
          </cell>
          <cell r="N155" t="str">
            <v>海老名市中新田4-12-1</v>
          </cell>
          <cell r="O155" t="str">
            <v>046-231-5202</v>
          </cell>
          <cell r="Q155" t="str">
            <v>チュウオウノウギョウ</v>
          </cell>
          <cell r="R155">
            <v>1</v>
          </cell>
        </row>
        <row r="156">
          <cell r="H156">
            <v>31603</v>
          </cell>
          <cell r="I156" t="str">
            <v>関東</v>
          </cell>
          <cell r="J156" t="str">
            <v>神奈川県</v>
          </cell>
          <cell r="K156" t="str">
            <v>神奈川県立</v>
          </cell>
          <cell r="L156" t="str">
            <v>吉田島総合高等学校</v>
          </cell>
          <cell r="M156" t="str">
            <v>〒258-0021</v>
          </cell>
          <cell r="N156" t="str">
            <v>足柄上郡開成町吉田島281</v>
          </cell>
          <cell r="O156" t="str">
            <v>0465-82-0151</v>
          </cell>
          <cell r="Q156" t="str">
            <v>ヨシダジマソウゴウ</v>
          </cell>
          <cell r="R156">
            <v>1</v>
          </cell>
        </row>
        <row r="157">
          <cell r="H157">
            <v>31604</v>
          </cell>
          <cell r="I157" t="str">
            <v>関東</v>
          </cell>
          <cell r="J157" t="str">
            <v>神奈川県</v>
          </cell>
          <cell r="K157" t="str">
            <v>神奈川県立</v>
          </cell>
          <cell r="L157" t="str">
            <v>相原高等学校</v>
          </cell>
          <cell r="M157" t="str">
            <v>〒252-0143</v>
          </cell>
          <cell r="N157" t="str">
            <v>相模原市緑区橋本2-1-58</v>
          </cell>
          <cell r="O157" t="str">
            <v>042-772-0331</v>
          </cell>
          <cell r="Q157" t="str">
            <v>アイハラ</v>
          </cell>
          <cell r="R157">
            <v>1</v>
          </cell>
        </row>
        <row r="158">
          <cell r="H158">
            <v>31605</v>
          </cell>
          <cell r="I158" t="str">
            <v>関東</v>
          </cell>
          <cell r="J158" t="str">
            <v>神奈川県</v>
          </cell>
          <cell r="K158" t="str">
            <v>神奈川県立</v>
          </cell>
          <cell r="L158" t="str">
            <v>平塚農業高等学校初声分校</v>
          </cell>
          <cell r="M158" t="str">
            <v>〒238-0114</v>
          </cell>
          <cell r="N158" t="str">
            <v>三浦市初声町和田3023</v>
          </cell>
          <cell r="O158" t="str">
            <v>046-888-1036</v>
          </cell>
          <cell r="Q158" t="str">
            <v>ヒタツカノウギョウ</v>
          </cell>
          <cell r="R158">
            <v>3</v>
          </cell>
        </row>
        <row r="159">
          <cell r="H159">
            <v>31701</v>
          </cell>
          <cell r="I159" t="str">
            <v>関東</v>
          </cell>
          <cell r="J159" t="str">
            <v>山梨県</v>
          </cell>
          <cell r="K159" t="str">
            <v>山梨県立</v>
          </cell>
          <cell r="L159" t="str">
            <v>北杜高等学校</v>
          </cell>
          <cell r="M159" t="str">
            <v>〒408-0023</v>
          </cell>
          <cell r="N159" t="str">
            <v>北杜市長坂町渋沢1007-19</v>
          </cell>
          <cell r="O159" t="str">
            <v>0551-20-4025</v>
          </cell>
          <cell r="Q159" t="str">
            <v>ホクト</v>
          </cell>
          <cell r="R159">
            <v>1</v>
          </cell>
        </row>
        <row r="160">
          <cell r="H160">
            <v>31702</v>
          </cell>
        </row>
        <row r="161">
          <cell r="H161">
            <v>31703</v>
          </cell>
          <cell r="I161" t="str">
            <v>関東</v>
          </cell>
          <cell r="J161" t="str">
            <v>山梨県</v>
          </cell>
          <cell r="K161" t="str">
            <v>山梨県立</v>
          </cell>
          <cell r="L161" t="str">
            <v>農林高等学校</v>
          </cell>
          <cell r="M161" t="str">
            <v>〒400-0117</v>
          </cell>
          <cell r="N161" t="str">
            <v>甲斐市西八幡4533番地</v>
          </cell>
          <cell r="O161" t="str">
            <v>055-276-2611</v>
          </cell>
          <cell r="Q161" t="str">
            <v>ノウリン</v>
          </cell>
          <cell r="R161">
            <v>1</v>
          </cell>
        </row>
        <row r="162">
          <cell r="H162">
            <v>31704</v>
          </cell>
          <cell r="I162" t="str">
            <v>関東</v>
          </cell>
          <cell r="J162" t="str">
            <v>山梨県</v>
          </cell>
          <cell r="K162" t="str">
            <v>山梨県立</v>
          </cell>
          <cell r="L162" t="str">
            <v>笛吹高等学校</v>
          </cell>
          <cell r="M162" t="str">
            <v>〒406-0031</v>
          </cell>
          <cell r="N162" t="str">
            <v>笛吹市石和町市部3番地</v>
          </cell>
          <cell r="O162" t="str">
            <v>055-262-2135</v>
          </cell>
          <cell r="Q162" t="str">
            <v>フエフキ</v>
          </cell>
          <cell r="R162">
            <v>1</v>
          </cell>
        </row>
        <row r="163">
          <cell r="H163">
            <v>31801</v>
          </cell>
          <cell r="I163" t="str">
            <v>関東</v>
          </cell>
          <cell r="J163" t="str">
            <v>静岡県</v>
          </cell>
          <cell r="K163" t="str">
            <v>静岡県立</v>
          </cell>
          <cell r="L163" t="str">
            <v>下田高等学校南伊豆分校</v>
          </cell>
          <cell r="M163" t="str">
            <v>〒415-0306</v>
          </cell>
          <cell r="N163" t="str">
            <v>賀茂郡南伊豆町石井58</v>
          </cell>
          <cell r="O163" t="str">
            <v>0558-62-0103</v>
          </cell>
          <cell r="Q163" t="str">
            <v>シモダ</v>
          </cell>
          <cell r="R163">
            <v>3</v>
          </cell>
        </row>
        <row r="164">
          <cell r="H164">
            <v>31802</v>
          </cell>
          <cell r="I164" t="str">
            <v>関東</v>
          </cell>
          <cell r="J164" t="str">
            <v>静岡県</v>
          </cell>
          <cell r="K164" t="str">
            <v>静岡県立</v>
          </cell>
          <cell r="L164" t="str">
            <v>田方農業高等学校</v>
          </cell>
          <cell r="M164" t="str">
            <v>〒419-0124</v>
          </cell>
          <cell r="N164" t="str">
            <v>田方郡函南町塚本961</v>
          </cell>
          <cell r="O164" t="str">
            <v>055-978-2265</v>
          </cell>
          <cell r="Q164" t="str">
            <v>タガタノウギョウ</v>
          </cell>
          <cell r="R164">
            <v>1</v>
          </cell>
        </row>
        <row r="165">
          <cell r="H165">
            <v>31803</v>
          </cell>
          <cell r="I165" t="str">
            <v>関東</v>
          </cell>
          <cell r="J165" t="str">
            <v>静岡県</v>
          </cell>
          <cell r="K165" t="str">
            <v>静岡県立</v>
          </cell>
          <cell r="L165" t="str">
            <v>富岳館高等学校</v>
          </cell>
          <cell r="M165" t="str">
            <v>〒418-0073</v>
          </cell>
          <cell r="N165" t="str">
            <v>富士宮市弓沢町732</v>
          </cell>
          <cell r="O165" t="str">
            <v>0544-27-3205</v>
          </cell>
          <cell r="Q165" t="str">
            <v>フガクカン</v>
          </cell>
          <cell r="R165">
            <v>1</v>
          </cell>
        </row>
        <row r="166">
          <cell r="H166">
            <v>31804</v>
          </cell>
          <cell r="I166" t="str">
            <v>関東</v>
          </cell>
          <cell r="J166" t="str">
            <v>静岡県</v>
          </cell>
          <cell r="K166" t="str">
            <v>静岡県立</v>
          </cell>
          <cell r="L166" t="str">
            <v>静岡農業高等学校</v>
          </cell>
          <cell r="M166" t="str">
            <v>〒420-0812</v>
          </cell>
          <cell r="N166" t="str">
            <v>静岡市葵区古庄3丁目1番1号</v>
          </cell>
          <cell r="O166" t="str">
            <v>054-261-0111</v>
          </cell>
          <cell r="Q166" t="str">
            <v>シズオカノウギョウ</v>
          </cell>
          <cell r="R166">
            <v>1</v>
          </cell>
        </row>
        <row r="167">
          <cell r="H167">
            <v>31805</v>
          </cell>
          <cell r="I167" t="str">
            <v>関東</v>
          </cell>
          <cell r="J167" t="str">
            <v>静岡県</v>
          </cell>
          <cell r="K167" t="str">
            <v>静岡県立</v>
          </cell>
          <cell r="L167" t="str">
            <v>藤枝北高等学校</v>
          </cell>
          <cell r="M167" t="str">
            <v>〒426-0016</v>
          </cell>
          <cell r="N167" t="str">
            <v>藤枝市郡970</v>
          </cell>
          <cell r="O167" t="str">
            <v>054-641-2400</v>
          </cell>
          <cell r="Q167" t="str">
            <v>フジエダキタ</v>
          </cell>
          <cell r="R167">
            <v>1</v>
          </cell>
        </row>
        <row r="168">
          <cell r="H168">
            <v>31806</v>
          </cell>
          <cell r="I168" t="str">
            <v>関東</v>
          </cell>
          <cell r="J168" t="str">
            <v>静岡県</v>
          </cell>
          <cell r="K168" t="str">
            <v>静岡県立</v>
          </cell>
          <cell r="L168" t="str">
            <v>小笠高等学校</v>
          </cell>
          <cell r="M168" t="str">
            <v>〒439-0022</v>
          </cell>
          <cell r="N168" t="str">
            <v>菊川市東横地1222-3</v>
          </cell>
          <cell r="O168" t="str">
            <v>0537-35-3181</v>
          </cell>
          <cell r="Q168" t="str">
            <v>オガサ</v>
          </cell>
          <cell r="R168">
            <v>1</v>
          </cell>
        </row>
        <row r="169">
          <cell r="H169">
            <v>31807</v>
          </cell>
          <cell r="I169" t="str">
            <v>関東</v>
          </cell>
          <cell r="J169" t="str">
            <v>静岡県</v>
          </cell>
          <cell r="K169" t="str">
            <v>静岡県立</v>
          </cell>
          <cell r="L169" t="str">
            <v>遠江総合高等学校</v>
          </cell>
          <cell r="M169" t="str">
            <v>〒437-0215</v>
          </cell>
          <cell r="N169" t="str">
            <v>周智郡森町森2085</v>
          </cell>
          <cell r="O169" t="str">
            <v>0538-85-6000</v>
          </cell>
          <cell r="Q169" t="str">
            <v>トウトウミソウゴウ</v>
          </cell>
          <cell r="R169">
            <v>1</v>
          </cell>
        </row>
        <row r="170">
          <cell r="H170">
            <v>31808</v>
          </cell>
          <cell r="I170" t="str">
            <v>関東</v>
          </cell>
          <cell r="J170" t="str">
            <v>静岡県</v>
          </cell>
          <cell r="K170" t="str">
            <v>静岡県立</v>
          </cell>
          <cell r="L170" t="str">
            <v>天竜高等学校</v>
          </cell>
          <cell r="M170" t="str">
            <v>〒431-3314</v>
          </cell>
          <cell r="N170" t="str">
            <v>浜松市天竜区二俣町二俣601</v>
          </cell>
          <cell r="O170" t="str">
            <v>053-925-3139</v>
          </cell>
          <cell r="Q170" t="str">
            <v>テンリュウリンギョウ</v>
          </cell>
          <cell r="R170">
            <v>1</v>
          </cell>
        </row>
        <row r="171">
          <cell r="H171">
            <v>31809</v>
          </cell>
          <cell r="I171" t="str">
            <v>関東</v>
          </cell>
          <cell r="J171" t="str">
            <v>静岡県</v>
          </cell>
          <cell r="K171" t="str">
            <v>静岡県立</v>
          </cell>
          <cell r="L171" t="str">
            <v>磐田農業高等学校</v>
          </cell>
          <cell r="M171" t="str">
            <v>〒438-8718</v>
          </cell>
          <cell r="N171" t="str">
            <v>磐田市中泉168番地</v>
          </cell>
          <cell r="O171" t="str">
            <v>0538-32-2161</v>
          </cell>
          <cell r="Q171" t="str">
            <v>イワタノウギョウ</v>
          </cell>
          <cell r="R171">
            <v>1</v>
          </cell>
        </row>
        <row r="172">
          <cell r="H172">
            <v>31810</v>
          </cell>
          <cell r="I172" t="str">
            <v>関東</v>
          </cell>
          <cell r="J172" t="str">
            <v>静岡県</v>
          </cell>
          <cell r="K172" t="str">
            <v>静岡県立</v>
          </cell>
          <cell r="L172" t="str">
            <v>浜松大平台高等学校</v>
          </cell>
          <cell r="M172" t="str">
            <v>〒432-8068</v>
          </cell>
          <cell r="N172" t="str">
            <v>浜松市西区大平台4丁目25-1</v>
          </cell>
          <cell r="O172" t="str">
            <v>053-482-1011</v>
          </cell>
          <cell r="Q172" t="str">
            <v>ハママツオオヒラダイ</v>
          </cell>
          <cell r="R172">
            <v>1</v>
          </cell>
        </row>
        <row r="173">
          <cell r="H173">
            <v>31811</v>
          </cell>
          <cell r="I173" t="str">
            <v>関東</v>
          </cell>
          <cell r="J173" t="str">
            <v>静岡県</v>
          </cell>
          <cell r="K173" t="str">
            <v>静岡県立</v>
          </cell>
          <cell r="L173" t="str">
            <v>引佐高等学校</v>
          </cell>
          <cell r="M173" t="str">
            <v>〒431-2213</v>
          </cell>
          <cell r="N173" t="str">
            <v>浜松市北区引佐町金指1428</v>
          </cell>
          <cell r="O173" t="str">
            <v>053-542-0016</v>
          </cell>
          <cell r="Q173" t="str">
            <v>ヒキサ</v>
          </cell>
          <cell r="R173">
            <v>1</v>
          </cell>
        </row>
        <row r="174">
          <cell r="H174">
            <v>41901</v>
          </cell>
          <cell r="I174" t="str">
            <v>北信越</v>
          </cell>
          <cell r="J174" t="str">
            <v>新潟県</v>
          </cell>
          <cell r="K174" t="str">
            <v>新潟県立</v>
          </cell>
          <cell r="L174" t="str">
            <v>高田農業高等学校</v>
          </cell>
          <cell r="M174" t="str">
            <v>〒943-0836</v>
          </cell>
          <cell r="N174" t="str">
            <v>上越市東城町1-4-41</v>
          </cell>
          <cell r="O174" t="str">
            <v>025-524-2260</v>
          </cell>
          <cell r="Q174" t="str">
            <v>タカダノウギョウ</v>
          </cell>
          <cell r="R174">
            <v>1</v>
          </cell>
        </row>
        <row r="175">
          <cell r="H175">
            <v>41902</v>
          </cell>
          <cell r="I175" t="str">
            <v>北信越</v>
          </cell>
          <cell r="J175" t="str">
            <v>新潟県</v>
          </cell>
          <cell r="K175" t="str">
            <v>新潟県立</v>
          </cell>
          <cell r="L175" t="str">
            <v>柏崎総合高等学校</v>
          </cell>
          <cell r="M175" t="str">
            <v>〒945-0826</v>
          </cell>
          <cell r="N175" t="str">
            <v>柏崎市元城町1-1</v>
          </cell>
          <cell r="O175" t="str">
            <v>0257-22-5288</v>
          </cell>
          <cell r="Q175" t="str">
            <v>カシワザキソウゴウ</v>
          </cell>
          <cell r="R175">
            <v>1</v>
          </cell>
        </row>
        <row r="176">
          <cell r="H176">
            <v>41903</v>
          </cell>
        </row>
        <row r="177">
          <cell r="H177">
            <v>41904</v>
          </cell>
          <cell r="I177" t="str">
            <v>北信越</v>
          </cell>
          <cell r="J177" t="str">
            <v>新潟県</v>
          </cell>
          <cell r="K177" t="str">
            <v>新潟県立</v>
          </cell>
          <cell r="L177" t="str">
            <v>長岡農業高等学校</v>
          </cell>
          <cell r="M177" t="str">
            <v>〒940-1198</v>
          </cell>
          <cell r="N177" t="str">
            <v>長岡市曲新町3-13-1</v>
          </cell>
          <cell r="O177" t="str">
            <v>0258-37-2266</v>
          </cell>
          <cell r="Q177" t="str">
            <v>ナガオカノウギョウ</v>
          </cell>
          <cell r="R177">
            <v>1</v>
          </cell>
        </row>
        <row r="178">
          <cell r="H178">
            <v>41905</v>
          </cell>
          <cell r="I178" t="str">
            <v>北信越</v>
          </cell>
          <cell r="J178" t="str">
            <v>新潟県</v>
          </cell>
          <cell r="K178" t="str">
            <v>新潟県立</v>
          </cell>
          <cell r="L178" t="str">
            <v>十日町総合高等学校</v>
          </cell>
          <cell r="M178" t="str">
            <v>〒948-0055</v>
          </cell>
          <cell r="N178" t="str">
            <v>十日町市高山461</v>
          </cell>
          <cell r="O178" t="str">
            <v>025-752-3186</v>
          </cell>
          <cell r="Q178" t="str">
            <v>トウカマチソウゴウ</v>
          </cell>
          <cell r="R178">
            <v>1</v>
          </cell>
        </row>
        <row r="179">
          <cell r="H179">
            <v>41906</v>
          </cell>
          <cell r="I179" t="str">
            <v>北信越</v>
          </cell>
          <cell r="J179" t="str">
            <v>新潟県</v>
          </cell>
          <cell r="K179" t="str">
            <v>新潟県立</v>
          </cell>
          <cell r="L179" t="str">
            <v>加茂農林高等学校</v>
          </cell>
          <cell r="M179" t="str">
            <v>〒959-1325</v>
          </cell>
          <cell r="N179" t="str">
            <v>加茂市神明町2-15-5</v>
          </cell>
          <cell r="O179" t="str">
            <v>0256-52-3115</v>
          </cell>
          <cell r="Q179" t="str">
            <v>カモノウリン</v>
          </cell>
          <cell r="R179">
            <v>1</v>
          </cell>
        </row>
        <row r="180">
          <cell r="H180">
            <v>41907</v>
          </cell>
          <cell r="I180" t="str">
            <v>北信越</v>
          </cell>
          <cell r="J180" t="str">
            <v>新潟県</v>
          </cell>
          <cell r="K180" t="str">
            <v>新潟県立</v>
          </cell>
          <cell r="L180" t="str">
            <v>巻総合高等学校</v>
          </cell>
          <cell r="M180" t="str">
            <v>〒953-0041</v>
          </cell>
          <cell r="N180" t="str">
            <v>新潟市西蒲区巻甲4295-1</v>
          </cell>
          <cell r="O180" t="str">
            <v>0256-72-3261</v>
          </cell>
          <cell r="Q180" t="str">
            <v>マキソウゴウ</v>
          </cell>
          <cell r="R180">
            <v>1</v>
          </cell>
        </row>
        <row r="181">
          <cell r="H181">
            <v>41908</v>
          </cell>
        </row>
        <row r="182">
          <cell r="H182">
            <v>41909</v>
          </cell>
          <cell r="I182" t="str">
            <v>北信越</v>
          </cell>
          <cell r="J182" t="str">
            <v>新潟県</v>
          </cell>
          <cell r="K182" t="str">
            <v>新潟県立</v>
          </cell>
          <cell r="L182" t="str">
            <v>新発田農業高等学校</v>
          </cell>
          <cell r="M182" t="str">
            <v>〒957-8502</v>
          </cell>
          <cell r="N182" t="str">
            <v>新発田市大栄町6-4-23</v>
          </cell>
          <cell r="O182" t="str">
            <v>0254-22-2303</v>
          </cell>
          <cell r="Q182" t="str">
            <v>シバタノウギョウ</v>
          </cell>
          <cell r="R182">
            <v>1</v>
          </cell>
        </row>
        <row r="183">
          <cell r="H183">
            <v>41910</v>
          </cell>
          <cell r="I183" t="str">
            <v>北信越</v>
          </cell>
          <cell r="J183" t="str">
            <v>新潟県</v>
          </cell>
          <cell r="K183" t="str">
            <v>新潟県立</v>
          </cell>
          <cell r="L183" t="str">
            <v>村上桜ヶ丘高等学校</v>
          </cell>
          <cell r="M183" t="str">
            <v>〒958-0856</v>
          </cell>
          <cell r="N183" t="str">
            <v>村上市飯野桜ヶ丘10-25</v>
          </cell>
          <cell r="O183" t="str">
            <v>0254-52-5201</v>
          </cell>
          <cell r="Q183" t="str">
            <v>ムラカミサクラガオカ</v>
          </cell>
          <cell r="R183">
            <v>1</v>
          </cell>
        </row>
        <row r="184">
          <cell r="H184">
            <v>41911</v>
          </cell>
          <cell r="I184" t="str">
            <v>北信越</v>
          </cell>
          <cell r="J184" t="str">
            <v>新潟県</v>
          </cell>
          <cell r="K184" t="str">
            <v>新潟県立</v>
          </cell>
          <cell r="L184" t="str">
            <v>佐渡総合高等学校</v>
          </cell>
          <cell r="M184" t="str">
            <v>〒952-0202</v>
          </cell>
          <cell r="N184" t="str">
            <v>佐渡市栗野江377-1</v>
          </cell>
          <cell r="O184" t="str">
            <v>0259-66-3158</v>
          </cell>
          <cell r="Q184" t="str">
            <v>サドソウゴウ</v>
          </cell>
          <cell r="R184">
            <v>1</v>
          </cell>
        </row>
        <row r="185">
          <cell r="H185">
            <v>42001</v>
          </cell>
          <cell r="I185" t="str">
            <v>北信越</v>
          </cell>
          <cell r="J185" t="str">
            <v>長野県</v>
          </cell>
          <cell r="K185" t="str">
            <v>長野県</v>
          </cell>
          <cell r="L185" t="str">
            <v>下高井農林高等学校</v>
          </cell>
          <cell r="M185" t="str">
            <v>〒389-2301</v>
          </cell>
          <cell r="N185" t="str">
            <v>下高井郡木島平村穂高2975</v>
          </cell>
          <cell r="O185" t="str">
            <v>0269-82-3115</v>
          </cell>
          <cell r="Q185" t="str">
            <v>シモタカイノウリン</v>
          </cell>
          <cell r="R185">
            <v>1</v>
          </cell>
        </row>
        <row r="186">
          <cell r="H186">
            <v>42002</v>
          </cell>
          <cell r="I186" t="str">
            <v>北信越</v>
          </cell>
          <cell r="J186" t="str">
            <v>長野県</v>
          </cell>
          <cell r="K186" t="str">
            <v>長野県</v>
          </cell>
          <cell r="L186" t="str">
            <v>須坂園芸高等学校</v>
          </cell>
          <cell r="M186" t="str">
            <v>〒382-0097</v>
          </cell>
          <cell r="N186" t="str">
            <v>須坂市須坂1616</v>
          </cell>
          <cell r="O186" t="str">
            <v>026-245-0103</v>
          </cell>
          <cell r="Q186" t="str">
            <v>スザカエンゲイ</v>
          </cell>
          <cell r="R186">
            <v>1</v>
          </cell>
        </row>
        <row r="187">
          <cell r="H187">
            <v>42003</v>
          </cell>
          <cell r="I187" t="str">
            <v>北信越</v>
          </cell>
          <cell r="J187" t="str">
            <v>長野県</v>
          </cell>
          <cell r="K187" t="str">
            <v>長野県</v>
          </cell>
          <cell r="L187" t="str">
            <v>更級農業高等学校</v>
          </cell>
          <cell r="M187" t="str">
            <v>〒388-8007</v>
          </cell>
          <cell r="N187" t="str">
            <v>長野市篠ノ井布施高田200</v>
          </cell>
          <cell r="O187" t="str">
            <v>026-292-0037</v>
          </cell>
          <cell r="Q187" t="str">
            <v>サラシナノウギョウ</v>
          </cell>
          <cell r="R187">
            <v>1</v>
          </cell>
        </row>
        <row r="188">
          <cell r="H188">
            <v>42004</v>
          </cell>
          <cell r="I188" t="str">
            <v>北信越</v>
          </cell>
          <cell r="J188" t="str">
            <v>長野県</v>
          </cell>
          <cell r="K188" t="str">
            <v>長野県</v>
          </cell>
          <cell r="L188" t="str">
            <v>臼田高等学校</v>
          </cell>
          <cell r="M188" t="str">
            <v>〒384-0301</v>
          </cell>
          <cell r="N188" t="str">
            <v>佐久市臼田751</v>
          </cell>
          <cell r="O188" t="str">
            <v>0267-82-2035</v>
          </cell>
          <cell r="Q188" t="str">
            <v>ウスダ</v>
          </cell>
          <cell r="R188">
            <v>1</v>
          </cell>
        </row>
        <row r="189">
          <cell r="H189">
            <v>42005</v>
          </cell>
          <cell r="I189" t="str">
            <v>北信越</v>
          </cell>
          <cell r="J189" t="str">
            <v>長野県</v>
          </cell>
          <cell r="K189" t="str">
            <v>長野県</v>
          </cell>
          <cell r="L189" t="str">
            <v>北佐久農業高等学校</v>
          </cell>
          <cell r="M189" t="str">
            <v>〒385-0022</v>
          </cell>
          <cell r="N189" t="str">
            <v>佐久市岩村田991</v>
          </cell>
          <cell r="O189" t="str">
            <v>0267-67-4010</v>
          </cell>
          <cell r="Q189" t="str">
            <v>キタサクノウギョウ</v>
          </cell>
          <cell r="R189">
            <v>1</v>
          </cell>
        </row>
        <row r="190">
          <cell r="H190">
            <v>42006</v>
          </cell>
          <cell r="I190" t="str">
            <v>北信越</v>
          </cell>
          <cell r="J190" t="str">
            <v>長野県</v>
          </cell>
          <cell r="K190" t="str">
            <v>長野県</v>
          </cell>
          <cell r="L190" t="str">
            <v>丸子修学館高等学校</v>
          </cell>
          <cell r="M190" t="str">
            <v>〒386-0405</v>
          </cell>
          <cell r="N190" t="str">
            <v>上田市中丸子810-2</v>
          </cell>
          <cell r="O190" t="str">
            <v>0268-42-2827</v>
          </cell>
          <cell r="Q190" t="str">
            <v>マルコシュウガクカン</v>
          </cell>
          <cell r="R190">
            <v>1</v>
          </cell>
        </row>
        <row r="191">
          <cell r="H191">
            <v>42007</v>
          </cell>
          <cell r="I191" t="str">
            <v>北信越</v>
          </cell>
          <cell r="J191" t="str">
            <v>長野県</v>
          </cell>
          <cell r="K191" t="str">
            <v>長野県</v>
          </cell>
          <cell r="L191" t="str">
            <v>富士見高等学校</v>
          </cell>
          <cell r="M191" t="str">
            <v>〒399-0211</v>
          </cell>
          <cell r="N191" t="str">
            <v>諏訪郡富士見町富士見3330</v>
          </cell>
          <cell r="O191" t="str">
            <v>0266-62-2282</v>
          </cell>
          <cell r="Q191" t="str">
            <v>フジミ</v>
          </cell>
          <cell r="R191">
            <v>1</v>
          </cell>
        </row>
        <row r="192">
          <cell r="H192">
            <v>42008</v>
          </cell>
          <cell r="I192" t="str">
            <v>北信越</v>
          </cell>
          <cell r="J192" t="str">
            <v>長野県</v>
          </cell>
          <cell r="K192" t="str">
            <v>長野県</v>
          </cell>
          <cell r="L192" t="str">
            <v>上伊那農業高等学校</v>
          </cell>
          <cell r="M192" t="str">
            <v>〒399-4594</v>
          </cell>
          <cell r="N192" t="str">
            <v>上伊那郡南箕輪村9110</v>
          </cell>
          <cell r="O192" t="str">
            <v>0265-72-5281</v>
          </cell>
          <cell r="Q192" t="str">
            <v>カミイナノウギョウ</v>
          </cell>
          <cell r="R192">
            <v>1</v>
          </cell>
        </row>
        <row r="193">
          <cell r="H193">
            <v>42009</v>
          </cell>
          <cell r="I193" t="str">
            <v>北信越</v>
          </cell>
          <cell r="J193" t="str">
            <v>長野県</v>
          </cell>
          <cell r="K193" t="str">
            <v>長野県</v>
          </cell>
          <cell r="L193" t="str">
            <v>下伊那農業高等学校</v>
          </cell>
          <cell r="M193" t="str">
            <v>〒395-0804</v>
          </cell>
          <cell r="N193" t="str">
            <v>飯田市鼎名古熊2366-4</v>
          </cell>
          <cell r="O193" t="str">
            <v>0265-22-5550</v>
          </cell>
          <cell r="Q193" t="str">
            <v>シモイナノウギョウ</v>
          </cell>
          <cell r="R193">
            <v>1</v>
          </cell>
        </row>
        <row r="194">
          <cell r="H194">
            <v>42010</v>
          </cell>
          <cell r="I194" t="str">
            <v>北信越</v>
          </cell>
          <cell r="J194" t="str">
            <v>長野県</v>
          </cell>
          <cell r="K194" t="str">
            <v>長野県</v>
          </cell>
          <cell r="L194" t="str">
            <v>塩尻志学館高等学校</v>
          </cell>
          <cell r="M194" t="str">
            <v>〒399-0703</v>
          </cell>
          <cell r="N194" t="str">
            <v>塩尻市広丘高出4-4</v>
          </cell>
          <cell r="O194" t="str">
            <v>0263-52-0015</v>
          </cell>
          <cell r="Q194" t="str">
            <v>シオジリシガクカン</v>
          </cell>
          <cell r="R194">
            <v>1</v>
          </cell>
        </row>
        <row r="195">
          <cell r="H195">
            <v>42011</v>
          </cell>
          <cell r="I195" t="str">
            <v>北信越</v>
          </cell>
          <cell r="J195" t="str">
            <v>長野県</v>
          </cell>
          <cell r="K195" t="str">
            <v>長野県</v>
          </cell>
          <cell r="L195" t="str">
            <v>木曽青峰高等学校</v>
          </cell>
          <cell r="M195" t="str">
            <v>〒397-8571</v>
          </cell>
          <cell r="N195" t="str">
            <v>木曽郡木曽町福島1827-2</v>
          </cell>
          <cell r="O195" t="str">
            <v>0264-22-2119</v>
          </cell>
          <cell r="Q195" t="str">
            <v>キソセイホウ</v>
          </cell>
          <cell r="R195">
            <v>1</v>
          </cell>
        </row>
        <row r="196">
          <cell r="H196">
            <v>42012</v>
          </cell>
          <cell r="I196" t="str">
            <v>北信越</v>
          </cell>
          <cell r="J196" t="str">
            <v>長野県</v>
          </cell>
          <cell r="K196" t="str">
            <v>長野県</v>
          </cell>
          <cell r="L196" t="str">
            <v>南安曇農業高等学校</v>
          </cell>
          <cell r="M196" t="str">
            <v>〒399-8205</v>
          </cell>
          <cell r="N196" t="str">
            <v>安曇野市豊科4537</v>
          </cell>
          <cell r="O196" t="str">
            <v>0263-72-2139</v>
          </cell>
          <cell r="Q196" t="str">
            <v>ミナミアズミノウギョウ</v>
          </cell>
          <cell r="R196">
            <v>1</v>
          </cell>
        </row>
        <row r="197">
          <cell r="H197">
            <v>42101</v>
          </cell>
          <cell r="I197" t="str">
            <v>北信越</v>
          </cell>
          <cell r="J197" t="str">
            <v>富山県</v>
          </cell>
          <cell r="K197" t="str">
            <v>富山県立</v>
          </cell>
          <cell r="L197" t="str">
            <v>入善高等学校</v>
          </cell>
          <cell r="M197" t="str">
            <v>〒939-0626</v>
          </cell>
          <cell r="N197" t="str">
            <v>下新川郡入善町入膳3963</v>
          </cell>
          <cell r="O197" t="str">
            <v>0765-72-1145</v>
          </cell>
          <cell r="Q197" t="str">
            <v>ニュウゼン</v>
          </cell>
          <cell r="R197">
            <v>1</v>
          </cell>
        </row>
        <row r="198">
          <cell r="H198">
            <v>42102</v>
          </cell>
        </row>
        <row r="199">
          <cell r="H199">
            <v>42103</v>
          </cell>
          <cell r="I199" t="str">
            <v>北信越</v>
          </cell>
          <cell r="J199" t="str">
            <v>富山県</v>
          </cell>
          <cell r="K199" t="str">
            <v>富山県立</v>
          </cell>
          <cell r="L199" t="str">
            <v>中央農業高等学校</v>
          </cell>
          <cell r="M199" t="str">
            <v>〒930-1281</v>
          </cell>
          <cell r="N199" t="str">
            <v>富山市東福沢2番地</v>
          </cell>
          <cell r="O199" t="str">
            <v>076-483-1911</v>
          </cell>
          <cell r="Q199" t="str">
            <v>チュウオウノウギョウ</v>
          </cell>
          <cell r="R199">
            <v>1</v>
          </cell>
        </row>
        <row r="200">
          <cell r="H200">
            <v>42104</v>
          </cell>
        </row>
        <row r="201">
          <cell r="H201">
            <v>42105</v>
          </cell>
        </row>
        <row r="202">
          <cell r="H202">
            <v>42106</v>
          </cell>
          <cell r="I202" t="str">
            <v>北信越</v>
          </cell>
          <cell r="J202" t="str">
            <v>富山県</v>
          </cell>
          <cell r="K202" t="str">
            <v>富山県立</v>
          </cell>
          <cell r="L202" t="str">
            <v>小矢部園芸高等学校</v>
          </cell>
          <cell r="M202" t="str">
            <v>〒932-0805</v>
          </cell>
          <cell r="N202" t="str">
            <v>小矢部市西中210番地</v>
          </cell>
          <cell r="O202" t="str">
            <v>0766-67-1802</v>
          </cell>
          <cell r="Q202" t="str">
            <v>コヤベエンゲイ</v>
          </cell>
          <cell r="R202">
            <v>2</v>
          </cell>
        </row>
        <row r="203">
          <cell r="H203">
            <v>42107</v>
          </cell>
          <cell r="I203" t="str">
            <v>北信越</v>
          </cell>
          <cell r="J203" t="str">
            <v>富山県</v>
          </cell>
          <cell r="K203" t="str">
            <v>富山県立</v>
          </cell>
          <cell r="L203" t="str">
            <v>南砺福野高等学校</v>
          </cell>
          <cell r="M203" t="str">
            <v>〒939-1521</v>
          </cell>
          <cell r="N203" t="str">
            <v>南砺市苗島443番地</v>
          </cell>
          <cell r="O203" t="str">
            <v>0763-22-2014</v>
          </cell>
          <cell r="Q203" t="str">
            <v>ナントフクノ</v>
          </cell>
          <cell r="R203">
            <v>1</v>
          </cell>
        </row>
        <row r="204">
          <cell r="H204">
            <v>42108</v>
          </cell>
          <cell r="I204" t="str">
            <v>北信越</v>
          </cell>
          <cell r="J204" t="str">
            <v>富山県</v>
          </cell>
          <cell r="K204" t="str">
            <v>富山県立</v>
          </cell>
          <cell r="L204" t="str">
            <v>氷見高等学校</v>
          </cell>
          <cell r="M204" t="str">
            <v>〒935-8535</v>
          </cell>
          <cell r="N204" t="str">
            <v>氷見市幸町17番1号</v>
          </cell>
          <cell r="O204" t="str">
            <v>0766-74-0335</v>
          </cell>
          <cell r="Q204" t="str">
            <v>ヒミ</v>
          </cell>
          <cell r="R204">
            <v>1</v>
          </cell>
        </row>
        <row r="205">
          <cell r="H205">
            <v>42201</v>
          </cell>
          <cell r="I205" t="str">
            <v>北信越</v>
          </cell>
          <cell r="J205" t="str">
            <v>石川県</v>
          </cell>
          <cell r="K205" t="str">
            <v>石川県立</v>
          </cell>
          <cell r="L205" t="str">
            <v>翠星高等学校</v>
          </cell>
          <cell r="M205" t="str">
            <v>〒924-8544</v>
          </cell>
          <cell r="N205" t="str">
            <v>白山市三浦町500-1</v>
          </cell>
          <cell r="O205" t="str">
            <v>076-275-1144</v>
          </cell>
          <cell r="Q205" t="str">
            <v>スイセイ</v>
          </cell>
          <cell r="R205">
            <v>1</v>
          </cell>
        </row>
        <row r="206">
          <cell r="H206">
            <v>42202</v>
          </cell>
          <cell r="I206" t="str">
            <v>北信越</v>
          </cell>
          <cell r="J206" t="str">
            <v>石川県</v>
          </cell>
          <cell r="K206" t="str">
            <v>石川県立</v>
          </cell>
          <cell r="L206" t="str">
            <v>津幡高等学校</v>
          </cell>
          <cell r="M206" t="str">
            <v>〒929-0325</v>
          </cell>
          <cell r="N206" t="str">
            <v>河北郡津幡町字加賀爪ヲ45番地</v>
          </cell>
          <cell r="O206" t="str">
            <v>076-289-4111</v>
          </cell>
          <cell r="Q206" t="str">
            <v>ツバタ</v>
          </cell>
          <cell r="R206">
            <v>1</v>
          </cell>
        </row>
        <row r="207">
          <cell r="H207">
            <v>42203</v>
          </cell>
          <cell r="I207" t="str">
            <v>北信越</v>
          </cell>
          <cell r="J207" t="str">
            <v>石川県</v>
          </cell>
          <cell r="K207" t="str">
            <v>石川県立</v>
          </cell>
          <cell r="L207" t="str">
            <v>七尾東雲高等学校</v>
          </cell>
          <cell r="M207" t="str">
            <v>〒926-8555</v>
          </cell>
          <cell r="N207" t="str">
            <v>七尾市下町戊部12-1</v>
          </cell>
          <cell r="O207" t="str">
            <v>0767-57-1411</v>
          </cell>
          <cell r="Q207" t="str">
            <v>ナナオシノノメ</v>
          </cell>
          <cell r="R207">
            <v>1</v>
          </cell>
        </row>
        <row r="208">
          <cell r="H208">
            <v>42204</v>
          </cell>
          <cell r="I208" t="str">
            <v>北信越</v>
          </cell>
          <cell r="J208" t="str">
            <v>石川県</v>
          </cell>
          <cell r="K208" t="str">
            <v>石川県立</v>
          </cell>
          <cell r="L208" t="str">
            <v>能登高等学校</v>
          </cell>
          <cell r="M208" t="str">
            <v>〒927-0433</v>
          </cell>
          <cell r="N208" t="str">
            <v>鳳珠郡能登町字宇出津マ字106番地の7</v>
          </cell>
          <cell r="O208" t="str">
            <v>0768-62-0544</v>
          </cell>
          <cell r="Q208" t="str">
            <v>ノト</v>
          </cell>
          <cell r="R208">
            <v>1</v>
          </cell>
        </row>
        <row r="209">
          <cell r="H209">
            <v>42301</v>
          </cell>
          <cell r="I209" t="str">
            <v>北信越</v>
          </cell>
          <cell r="J209" t="str">
            <v>福井県</v>
          </cell>
          <cell r="K209" t="str">
            <v>福井県立</v>
          </cell>
          <cell r="L209" t="str">
            <v>若狭東高等学校</v>
          </cell>
          <cell r="M209" t="str">
            <v>〒917-0293</v>
          </cell>
          <cell r="N209" t="str">
            <v>小浜市金屋48-2</v>
          </cell>
          <cell r="O209" t="str">
            <v>0770-56-0400</v>
          </cell>
          <cell r="Q209" t="str">
            <v>ワカサヒガシ</v>
          </cell>
          <cell r="R209">
            <v>1</v>
          </cell>
        </row>
        <row r="210">
          <cell r="H210">
            <v>42302</v>
          </cell>
          <cell r="I210" t="str">
            <v>北信越</v>
          </cell>
          <cell r="J210" t="str">
            <v>福井県</v>
          </cell>
          <cell r="K210" t="str">
            <v>福井県立</v>
          </cell>
          <cell r="L210" t="str">
            <v>福井農林高等学校</v>
          </cell>
          <cell r="M210" t="str">
            <v>〒910-0832</v>
          </cell>
          <cell r="N210" t="str">
            <v>福井市新保町49-1</v>
          </cell>
          <cell r="O210" t="str">
            <v>0776-54-5187</v>
          </cell>
          <cell r="Q210" t="str">
            <v>フクイノウリン</v>
          </cell>
          <cell r="R210">
            <v>1</v>
          </cell>
        </row>
        <row r="211">
          <cell r="H211">
            <v>42303</v>
          </cell>
          <cell r="I211" t="str">
            <v>北信越</v>
          </cell>
          <cell r="J211" t="str">
            <v>福井県</v>
          </cell>
          <cell r="K211" t="str">
            <v>福井県立</v>
          </cell>
          <cell r="L211" t="str">
            <v>坂井農業高等学校・坂井高等学校</v>
          </cell>
          <cell r="M211" t="str">
            <v>〒919-0512</v>
          </cell>
          <cell r="N211" t="str">
            <v>坂井市坂井町宮領57-5</v>
          </cell>
          <cell r="O211" t="str">
            <v>0776-66-0268</v>
          </cell>
          <cell r="Q211" t="str">
            <v>サカイノウギョウ</v>
          </cell>
          <cell r="R211">
            <v>1</v>
          </cell>
        </row>
        <row r="212">
          <cell r="H212">
            <v>52401</v>
          </cell>
          <cell r="I212" t="str">
            <v>東海</v>
          </cell>
          <cell r="J212" t="str">
            <v>愛知県</v>
          </cell>
          <cell r="K212" t="str">
            <v>愛知県立</v>
          </cell>
          <cell r="L212" t="str">
            <v>渥美農業高等学校</v>
          </cell>
          <cell r="M212" t="str">
            <v>〒441-3427</v>
          </cell>
          <cell r="N212" t="str">
            <v>田原市加治町奥恩中1-1</v>
          </cell>
          <cell r="O212" t="str">
            <v>0531-22-0406</v>
          </cell>
          <cell r="Q212" t="str">
            <v>アツミノウギョウ</v>
          </cell>
          <cell r="R212">
            <v>1</v>
          </cell>
        </row>
        <row r="213">
          <cell r="H213">
            <v>52402</v>
          </cell>
          <cell r="I213" t="str">
            <v>東海</v>
          </cell>
          <cell r="J213" t="str">
            <v>愛知県</v>
          </cell>
          <cell r="K213" t="str">
            <v>愛知県立</v>
          </cell>
          <cell r="L213" t="str">
            <v>安城農林高等学校</v>
          </cell>
          <cell r="M213" t="str">
            <v>〒446-0066</v>
          </cell>
          <cell r="N213" t="str">
            <v>安城市池浦町茶筅木1</v>
          </cell>
          <cell r="O213" t="str">
            <v>0566-76-6144</v>
          </cell>
          <cell r="Q213" t="str">
            <v>アンジョウノウリン</v>
          </cell>
          <cell r="R213">
            <v>1</v>
          </cell>
        </row>
        <row r="214">
          <cell r="H214">
            <v>52403</v>
          </cell>
          <cell r="I214" t="str">
            <v>東海</v>
          </cell>
          <cell r="J214" t="str">
            <v>愛知県</v>
          </cell>
          <cell r="K214" t="str">
            <v>愛知県立</v>
          </cell>
          <cell r="L214" t="str">
            <v>稲沢高等学校</v>
          </cell>
          <cell r="M214" t="str">
            <v>〒492-8264</v>
          </cell>
          <cell r="N214" t="str">
            <v>稲沢市平野町加世11番地</v>
          </cell>
          <cell r="O214" t="str">
            <v>0587-32-3168</v>
          </cell>
          <cell r="Q214" t="str">
            <v>イナザワ</v>
          </cell>
          <cell r="R214">
            <v>1</v>
          </cell>
        </row>
        <row r="215">
          <cell r="H215">
            <v>52404</v>
          </cell>
          <cell r="I215" t="str">
            <v>東海</v>
          </cell>
          <cell r="J215" t="str">
            <v>愛知県</v>
          </cell>
          <cell r="K215" t="str">
            <v>愛知県立</v>
          </cell>
          <cell r="L215" t="str">
            <v>猿投農林高等学校</v>
          </cell>
          <cell r="M215" t="str">
            <v>〒470-0372</v>
          </cell>
          <cell r="N215" t="str">
            <v>豊田市井上町12-179</v>
          </cell>
          <cell r="O215" t="str">
            <v>0565-45-0621</v>
          </cell>
          <cell r="Q215" t="str">
            <v>サナゲノウリン</v>
          </cell>
          <cell r="R215">
            <v>1</v>
          </cell>
        </row>
        <row r="216">
          <cell r="H216">
            <v>52405</v>
          </cell>
          <cell r="I216" t="str">
            <v>東海</v>
          </cell>
          <cell r="J216" t="str">
            <v>愛知県</v>
          </cell>
          <cell r="K216" t="str">
            <v>愛知県立</v>
          </cell>
          <cell r="L216" t="str">
            <v>佐屋高等学校</v>
          </cell>
          <cell r="M216" t="str">
            <v>〒496-0914</v>
          </cell>
          <cell r="N216" t="str">
            <v>愛西市東条町高田39</v>
          </cell>
          <cell r="O216" t="str">
            <v>0567-31-0579</v>
          </cell>
          <cell r="Q216" t="str">
            <v>サヤ</v>
          </cell>
          <cell r="R216">
            <v>1</v>
          </cell>
        </row>
        <row r="217">
          <cell r="H217">
            <v>52406</v>
          </cell>
          <cell r="I217" t="str">
            <v>東海</v>
          </cell>
          <cell r="J217" t="str">
            <v>愛知県</v>
          </cell>
          <cell r="K217" t="str">
            <v>愛知県立</v>
          </cell>
          <cell r="L217" t="str">
            <v>新城高等学校</v>
          </cell>
          <cell r="M217" t="str">
            <v>〒441-1328</v>
          </cell>
          <cell r="N217" t="str">
            <v>新城市桜淵・中野合併地</v>
          </cell>
          <cell r="O217" t="str">
            <v>0536-22-1176</v>
          </cell>
          <cell r="Q217" t="str">
            <v>シンジョウ</v>
          </cell>
          <cell r="R217">
            <v>1</v>
          </cell>
        </row>
        <row r="218">
          <cell r="H218">
            <v>52407</v>
          </cell>
          <cell r="I218" t="str">
            <v>東海</v>
          </cell>
          <cell r="J218" t="str">
            <v>愛知県</v>
          </cell>
          <cell r="K218" t="str">
            <v>愛知県立</v>
          </cell>
          <cell r="L218" t="str">
            <v>田口高等学校</v>
          </cell>
          <cell r="M218" t="str">
            <v>〒441-2302</v>
          </cell>
          <cell r="N218" t="str">
            <v>北設楽郡設楽町大字清崎字林の後5-2</v>
          </cell>
          <cell r="O218" t="str">
            <v>0536-62-0575</v>
          </cell>
          <cell r="Q218" t="str">
            <v>タグチ</v>
          </cell>
          <cell r="R218">
            <v>1</v>
          </cell>
        </row>
        <row r="219">
          <cell r="H219">
            <v>52408</v>
          </cell>
          <cell r="I219" t="str">
            <v>東海</v>
          </cell>
          <cell r="J219" t="str">
            <v>愛知県</v>
          </cell>
          <cell r="K219" t="str">
            <v>愛知県立</v>
          </cell>
          <cell r="L219" t="str">
            <v>新城東高等学校作手校舎</v>
          </cell>
          <cell r="M219" t="str">
            <v>〒441-1423</v>
          </cell>
          <cell r="N219" t="str">
            <v>新城市作手高里字木戸口1番2</v>
          </cell>
          <cell r="O219" t="str">
            <v>0536-37-2119</v>
          </cell>
          <cell r="Q219" t="str">
            <v>シンジョウヒガシ</v>
          </cell>
          <cell r="R219">
            <v>1</v>
          </cell>
        </row>
        <row r="220">
          <cell r="H220">
            <v>52409</v>
          </cell>
          <cell r="I220" t="str">
            <v>東海</v>
          </cell>
          <cell r="J220" t="str">
            <v>愛知県</v>
          </cell>
          <cell r="K220" t="str">
            <v>愛知県立</v>
          </cell>
          <cell r="L220" t="str">
            <v>鶴城丘高等学校</v>
          </cell>
          <cell r="M220" t="str">
            <v>〒445-0847</v>
          </cell>
          <cell r="N220" t="str">
            <v>西尾市亀沢町300</v>
          </cell>
          <cell r="O220" t="str">
            <v>0563-57-5165</v>
          </cell>
          <cell r="Q220" t="str">
            <v>カクジョウガオカ</v>
          </cell>
          <cell r="R220">
            <v>1</v>
          </cell>
        </row>
        <row r="221">
          <cell r="H221">
            <v>52410</v>
          </cell>
          <cell r="I221" t="str">
            <v>東海</v>
          </cell>
          <cell r="J221" t="str">
            <v>愛知県</v>
          </cell>
          <cell r="K221" t="str">
            <v>愛知県立</v>
          </cell>
          <cell r="L221" t="str">
            <v>半田農業高等学校</v>
          </cell>
          <cell r="M221" t="str">
            <v>〒475-0916</v>
          </cell>
          <cell r="N221" t="str">
            <v>半田市柊町1-1</v>
          </cell>
          <cell r="O221" t="str">
            <v>0569-21-0247</v>
          </cell>
          <cell r="Q221" t="str">
            <v>ハンダノウギョウ</v>
          </cell>
          <cell r="R221">
            <v>1</v>
          </cell>
        </row>
        <row r="222">
          <cell r="H222">
            <v>52501</v>
          </cell>
          <cell r="I222" t="str">
            <v>東海</v>
          </cell>
          <cell r="J222" t="str">
            <v>岐阜県</v>
          </cell>
          <cell r="K222" t="str">
            <v>岐阜県立</v>
          </cell>
          <cell r="L222" t="str">
            <v>岐阜農林高等学校</v>
          </cell>
          <cell r="M222" t="str">
            <v>〒501-0431</v>
          </cell>
          <cell r="N222" t="str">
            <v>本巣郡北方町北方150</v>
          </cell>
          <cell r="O222" t="str">
            <v>058-324-1145</v>
          </cell>
          <cell r="Q222" t="str">
            <v>ギフノウリン</v>
          </cell>
          <cell r="R222">
            <v>1</v>
          </cell>
        </row>
        <row r="223">
          <cell r="H223">
            <v>52502</v>
          </cell>
          <cell r="I223" t="str">
            <v>東海</v>
          </cell>
          <cell r="J223" t="str">
            <v>岐阜県</v>
          </cell>
          <cell r="K223" t="str">
            <v>岐阜県立</v>
          </cell>
          <cell r="L223" t="str">
            <v>大垣養老高等学校</v>
          </cell>
          <cell r="M223" t="str">
            <v>〒503-1305</v>
          </cell>
          <cell r="N223" t="str">
            <v>養老郡養老町祖父江向野1418-4</v>
          </cell>
          <cell r="O223" t="str">
            <v>0584-32-3161</v>
          </cell>
          <cell r="Q223" t="str">
            <v>オオガキヨウロウ</v>
          </cell>
          <cell r="R223">
            <v>1</v>
          </cell>
        </row>
        <row r="224">
          <cell r="H224">
            <v>52503</v>
          </cell>
          <cell r="I224" t="str">
            <v>東海</v>
          </cell>
          <cell r="J224" t="str">
            <v>岐阜県</v>
          </cell>
          <cell r="K224" t="str">
            <v>岐阜県立</v>
          </cell>
          <cell r="L224" t="str">
            <v>加茂農林高等学校</v>
          </cell>
          <cell r="M224" t="str">
            <v>〒505-0027</v>
          </cell>
          <cell r="N224" t="str">
            <v>美濃加茂市本郷町3-3-13</v>
          </cell>
          <cell r="O224" t="str">
            <v>0574-26-1238</v>
          </cell>
          <cell r="Q224" t="str">
            <v>カモノウリン</v>
          </cell>
          <cell r="R224">
            <v>1</v>
          </cell>
        </row>
        <row r="225">
          <cell r="H225">
            <v>52504</v>
          </cell>
          <cell r="I225" t="str">
            <v>東海</v>
          </cell>
          <cell r="J225" t="str">
            <v>岐阜県</v>
          </cell>
          <cell r="K225" t="str">
            <v>岐阜県立</v>
          </cell>
          <cell r="L225" t="str">
            <v>飛騨高山高等学校</v>
          </cell>
          <cell r="M225" t="str">
            <v>〒506-0058</v>
          </cell>
          <cell r="N225" t="str">
            <v>高山市山田町711</v>
          </cell>
          <cell r="O225" t="str">
            <v>0577-33-1060</v>
          </cell>
          <cell r="Q225" t="str">
            <v>ヒダタカヤマ</v>
          </cell>
          <cell r="R225">
            <v>1</v>
          </cell>
        </row>
        <row r="226">
          <cell r="H226">
            <v>52505</v>
          </cell>
          <cell r="I226" t="str">
            <v>東海</v>
          </cell>
          <cell r="J226" t="str">
            <v>岐阜県</v>
          </cell>
          <cell r="K226" t="str">
            <v>岐阜県立</v>
          </cell>
          <cell r="L226" t="str">
            <v>恵那農業高等学校</v>
          </cell>
          <cell r="M226" t="str">
            <v>〒509-7201</v>
          </cell>
          <cell r="N226" t="str">
            <v>恵那市大井町2625-17</v>
          </cell>
          <cell r="O226" t="str">
            <v>0573-26-1251</v>
          </cell>
          <cell r="Q226" t="str">
            <v>エナノウギョウ</v>
          </cell>
          <cell r="R226">
            <v>1</v>
          </cell>
        </row>
        <row r="227">
          <cell r="H227">
            <v>52506</v>
          </cell>
          <cell r="I227" t="str">
            <v>東海</v>
          </cell>
          <cell r="J227" t="str">
            <v>岐阜県</v>
          </cell>
          <cell r="K227" t="str">
            <v>岐阜県立</v>
          </cell>
          <cell r="L227" t="str">
            <v>郡上高等学校</v>
          </cell>
          <cell r="M227" t="str">
            <v>〒501-4221</v>
          </cell>
          <cell r="N227" t="str">
            <v>郡上市八幡町小野970</v>
          </cell>
          <cell r="O227" t="str">
            <v>0575-65-3178</v>
          </cell>
          <cell r="Q227" t="str">
            <v>グジョウ</v>
          </cell>
          <cell r="R227">
            <v>1</v>
          </cell>
        </row>
        <row r="228">
          <cell r="H228">
            <v>52507</v>
          </cell>
          <cell r="I228" t="str">
            <v>東海</v>
          </cell>
          <cell r="J228" t="str">
            <v>岐阜県</v>
          </cell>
          <cell r="K228" t="str">
            <v>中津川市立</v>
          </cell>
          <cell r="L228" t="str">
            <v>阿木高等学校</v>
          </cell>
          <cell r="M228" t="str">
            <v>〒509-7321</v>
          </cell>
          <cell r="N228" t="str">
            <v>中津川市阿木119</v>
          </cell>
          <cell r="O228" t="str">
            <v>0573-63-2243</v>
          </cell>
          <cell r="Q228" t="str">
            <v>アギ</v>
          </cell>
          <cell r="R228">
            <v>2</v>
          </cell>
        </row>
        <row r="229">
          <cell r="H229">
            <v>52601</v>
          </cell>
          <cell r="I229" t="str">
            <v>東海</v>
          </cell>
          <cell r="J229" t="str">
            <v>三重県</v>
          </cell>
          <cell r="K229" t="str">
            <v>三重県立</v>
          </cell>
          <cell r="L229" t="str">
            <v>四日市農芸高等学校</v>
          </cell>
          <cell r="M229" t="str">
            <v>〒510-0874</v>
          </cell>
          <cell r="N229" t="str">
            <v>四日市市河原田町2847</v>
          </cell>
          <cell r="O229" t="str">
            <v>059-345-5021</v>
          </cell>
          <cell r="Q229" t="str">
            <v>ヨッカイチノウゲイ</v>
          </cell>
          <cell r="R229">
            <v>1</v>
          </cell>
        </row>
        <row r="230">
          <cell r="H230">
            <v>52602</v>
          </cell>
          <cell r="I230" t="str">
            <v>東海</v>
          </cell>
          <cell r="J230" t="str">
            <v>三重県</v>
          </cell>
          <cell r="K230" t="str">
            <v>三重県立</v>
          </cell>
          <cell r="L230" t="str">
            <v>久居農林高等学校</v>
          </cell>
          <cell r="M230" t="str">
            <v>〒514-1136</v>
          </cell>
          <cell r="N230" t="str">
            <v>津市久居東鷹跡町105</v>
          </cell>
          <cell r="O230" t="str">
            <v>059-255-2013</v>
          </cell>
          <cell r="Q230" t="str">
            <v>ヒサイノウリン</v>
          </cell>
          <cell r="R230">
            <v>1</v>
          </cell>
        </row>
        <row r="231">
          <cell r="H231">
            <v>52603</v>
          </cell>
          <cell r="I231" t="str">
            <v>東海</v>
          </cell>
          <cell r="J231" t="str">
            <v>三重県</v>
          </cell>
          <cell r="K231" t="str">
            <v>三重県立</v>
          </cell>
          <cell r="L231" t="str">
            <v>明野高等学校</v>
          </cell>
          <cell r="M231" t="str">
            <v>〒519-0501</v>
          </cell>
          <cell r="N231" t="str">
            <v>伊勢市小俣町明野1481</v>
          </cell>
          <cell r="O231" t="str">
            <v>0596-37-4125</v>
          </cell>
          <cell r="Q231" t="str">
            <v>アケノ</v>
          </cell>
          <cell r="R231">
            <v>1</v>
          </cell>
        </row>
        <row r="232">
          <cell r="H232">
            <v>52604</v>
          </cell>
          <cell r="I232" t="str">
            <v>東海</v>
          </cell>
          <cell r="J232" t="str">
            <v>三重県</v>
          </cell>
          <cell r="K232" t="str">
            <v>三重県立</v>
          </cell>
          <cell r="L232" t="str">
            <v>相可高等学校</v>
          </cell>
          <cell r="M232" t="str">
            <v>〒519-2181</v>
          </cell>
          <cell r="N232" t="str">
            <v>多気郡多気町相可50</v>
          </cell>
          <cell r="O232" t="str">
            <v>0598-38-2811</v>
          </cell>
          <cell r="Q232" t="str">
            <v>オオカ</v>
          </cell>
          <cell r="R232">
            <v>1</v>
          </cell>
        </row>
        <row r="233">
          <cell r="H233">
            <v>52605</v>
          </cell>
        </row>
        <row r="234">
          <cell r="H234">
            <v>52606</v>
          </cell>
          <cell r="I234" t="str">
            <v>東海</v>
          </cell>
          <cell r="J234" t="str">
            <v>三重県</v>
          </cell>
          <cell r="K234" t="str">
            <v>学校法人</v>
          </cell>
          <cell r="L234" t="str">
            <v>愛農学園農業高等学校</v>
          </cell>
          <cell r="M234" t="str">
            <v>〒518-0221</v>
          </cell>
          <cell r="N234" t="str">
            <v>伊賀市別府690</v>
          </cell>
          <cell r="O234" t="str">
            <v>0595-52-0327</v>
          </cell>
          <cell r="Q234" t="str">
            <v>アイノウガクエンノウギョウ</v>
          </cell>
          <cell r="R234">
            <v>1</v>
          </cell>
        </row>
        <row r="235">
          <cell r="H235">
            <v>52607</v>
          </cell>
          <cell r="I235" t="str">
            <v>東海</v>
          </cell>
          <cell r="J235" t="str">
            <v>三重県</v>
          </cell>
          <cell r="K235" t="str">
            <v>三重県立</v>
          </cell>
          <cell r="L235" t="str">
            <v>伊賀白鳳高等学校</v>
          </cell>
          <cell r="M235" t="str">
            <v>〒518-0837</v>
          </cell>
          <cell r="N235" t="str">
            <v>伊賀市緑ヶ丘西町2270-1</v>
          </cell>
          <cell r="O235" t="str">
            <v>0595-21-2110</v>
          </cell>
          <cell r="Q235" t="str">
            <v>イガハクホウ</v>
          </cell>
          <cell r="R235">
            <v>1</v>
          </cell>
        </row>
        <row r="236">
          <cell r="H236">
            <v>62701</v>
          </cell>
          <cell r="I236" t="str">
            <v>近畿</v>
          </cell>
          <cell r="J236" t="str">
            <v>滋賀県</v>
          </cell>
          <cell r="K236" t="str">
            <v>滋賀県立</v>
          </cell>
          <cell r="L236" t="str">
            <v>長浜農業高等学校</v>
          </cell>
          <cell r="M236" t="str">
            <v>〒526-0824</v>
          </cell>
          <cell r="N236" t="str">
            <v>長浜市名越町600</v>
          </cell>
          <cell r="O236" t="str">
            <v>0749-62-0876</v>
          </cell>
          <cell r="Q236" t="str">
            <v>ナガハマノウギョウ</v>
          </cell>
          <cell r="R236">
            <v>1</v>
          </cell>
        </row>
        <row r="237">
          <cell r="H237">
            <v>62702</v>
          </cell>
          <cell r="I237" t="str">
            <v>近畿</v>
          </cell>
          <cell r="J237" t="str">
            <v>滋賀県</v>
          </cell>
          <cell r="K237" t="str">
            <v>滋賀県立</v>
          </cell>
          <cell r="L237" t="str">
            <v>甲南高等学校</v>
          </cell>
          <cell r="M237" t="str">
            <v>〒520-3301</v>
          </cell>
          <cell r="N237" t="str">
            <v>甲賀市甲南町寺庄427</v>
          </cell>
          <cell r="O237" t="str">
            <v>0748-86-4145</v>
          </cell>
          <cell r="Q237" t="str">
            <v>コウナン</v>
          </cell>
          <cell r="R237">
            <v>1</v>
          </cell>
        </row>
        <row r="238">
          <cell r="H238">
            <v>62703</v>
          </cell>
          <cell r="I238" t="str">
            <v>近畿</v>
          </cell>
          <cell r="J238" t="str">
            <v>滋賀県</v>
          </cell>
          <cell r="K238" t="str">
            <v>滋賀県立</v>
          </cell>
          <cell r="L238" t="str">
            <v>八日市南高等学校</v>
          </cell>
          <cell r="M238" t="str">
            <v>〒527-0032</v>
          </cell>
          <cell r="N238" t="str">
            <v>東近江市春日町1-15</v>
          </cell>
          <cell r="O238" t="str">
            <v>0748-22-1513</v>
          </cell>
          <cell r="Q238" t="str">
            <v>ヨウカイチミナミ</v>
          </cell>
          <cell r="R238">
            <v>1</v>
          </cell>
        </row>
        <row r="239">
          <cell r="H239">
            <v>62704</v>
          </cell>
          <cell r="I239" t="str">
            <v>近畿</v>
          </cell>
          <cell r="J239" t="str">
            <v>滋賀県</v>
          </cell>
          <cell r="K239" t="str">
            <v>滋賀県立</v>
          </cell>
          <cell r="L239" t="str">
            <v>湖南農業高等学校</v>
          </cell>
          <cell r="M239" t="str">
            <v>〒525-0036</v>
          </cell>
          <cell r="N239" t="str">
            <v>草津市草津町1839</v>
          </cell>
          <cell r="O239" t="str">
            <v>077-564-5255</v>
          </cell>
          <cell r="Q239" t="str">
            <v>コナンノウギョウ</v>
          </cell>
          <cell r="R239">
            <v>1</v>
          </cell>
        </row>
        <row r="240">
          <cell r="H240">
            <v>62801</v>
          </cell>
          <cell r="I240" t="str">
            <v>近畿</v>
          </cell>
          <cell r="J240" t="str">
            <v>京都府</v>
          </cell>
          <cell r="K240" t="str">
            <v>京都府立</v>
          </cell>
          <cell r="L240" t="str">
            <v>木津高等学校</v>
          </cell>
          <cell r="M240" t="str">
            <v>〒619-0214</v>
          </cell>
          <cell r="N240" t="str">
            <v>木津川市木津内田山34</v>
          </cell>
          <cell r="O240" t="str">
            <v>0774-72-0031</v>
          </cell>
          <cell r="Q240" t="str">
            <v>キヅ</v>
          </cell>
          <cell r="R240">
            <v>1</v>
          </cell>
        </row>
        <row r="241">
          <cell r="H241">
            <v>62802</v>
          </cell>
          <cell r="I241" t="str">
            <v>近畿</v>
          </cell>
          <cell r="J241" t="str">
            <v>京都府</v>
          </cell>
          <cell r="K241" t="str">
            <v>京都府立</v>
          </cell>
          <cell r="L241" t="str">
            <v>桂高等学校</v>
          </cell>
          <cell r="M241" t="str">
            <v>〒615-8102</v>
          </cell>
          <cell r="N241" t="str">
            <v>京都市西京区川島松ノ木本町27</v>
          </cell>
          <cell r="O241" t="str">
            <v>075-391-2151</v>
          </cell>
          <cell r="Q241" t="str">
            <v>カツラ</v>
          </cell>
          <cell r="R241">
            <v>1</v>
          </cell>
        </row>
        <row r="242">
          <cell r="H242">
            <v>62803</v>
          </cell>
          <cell r="I242" t="str">
            <v>近畿</v>
          </cell>
          <cell r="J242" t="str">
            <v>京都府</v>
          </cell>
          <cell r="K242" t="str">
            <v>京都府立</v>
          </cell>
          <cell r="L242" t="str">
            <v>北桑田高等学校</v>
          </cell>
          <cell r="M242" t="str">
            <v>〒601-0534</v>
          </cell>
          <cell r="N242" t="str">
            <v>京都市右京区京北下弓削町沢ノ奥15</v>
          </cell>
          <cell r="O242" t="str">
            <v>0771-54-0022</v>
          </cell>
          <cell r="Q242" t="str">
            <v>キタクワダ</v>
          </cell>
          <cell r="R242">
            <v>1</v>
          </cell>
        </row>
        <row r="243">
          <cell r="H243">
            <v>62804</v>
          </cell>
          <cell r="I243" t="str">
            <v>近畿</v>
          </cell>
          <cell r="J243" t="str">
            <v>京都府</v>
          </cell>
          <cell r="K243" t="str">
            <v>京都府立</v>
          </cell>
          <cell r="L243" t="str">
            <v>北桑田高等学校美山分校</v>
          </cell>
          <cell r="M243" t="str">
            <v>〒601-0721</v>
          </cell>
          <cell r="N243" t="str">
            <v>南丹市美山町上平屋梁ケ瀬9番地2</v>
          </cell>
          <cell r="O243" t="str">
            <v>0771-75-1129</v>
          </cell>
          <cell r="Q243" t="str">
            <v>キタクワダ</v>
          </cell>
          <cell r="R243">
            <v>2</v>
          </cell>
        </row>
        <row r="244">
          <cell r="H244">
            <v>62805</v>
          </cell>
          <cell r="I244" t="str">
            <v>近畿</v>
          </cell>
          <cell r="J244" t="str">
            <v>京都府</v>
          </cell>
          <cell r="K244" t="str">
            <v>京都府立</v>
          </cell>
          <cell r="L244" t="str">
            <v>農芸高等学校</v>
          </cell>
          <cell r="M244" t="str">
            <v>〒622-0059</v>
          </cell>
          <cell r="N244" t="str">
            <v>南丹市園部町南大谷</v>
          </cell>
          <cell r="O244" t="str">
            <v>0771-65-0013</v>
          </cell>
          <cell r="Q244" t="str">
            <v>ノウゲイ</v>
          </cell>
          <cell r="R244">
            <v>1</v>
          </cell>
        </row>
        <row r="245">
          <cell r="H245">
            <v>62806</v>
          </cell>
          <cell r="I245" t="str">
            <v>近畿</v>
          </cell>
          <cell r="J245" t="str">
            <v>京都府</v>
          </cell>
          <cell r="K245" t="str">
            <v>京都府立</v>
          </cell>
          <cell r="L245" t="str">
            <v>須知高等学校</v>
          </cell>
          <cell r="M245" t="str">
            <v>〒622-0231</v>
          </cell>
          <cell r="N245" t="str">
            <v>船井郡京丹波町豊田下川原166-1</v>
          </cell>
          <cell r="O245" t="str">
            <v>0771-82-1171</v>
          </cell>
          <cell r="Q245" t="str">
            <v>スチ</v>
          </cell>
          <cell r="R245">
            <v>1</v>
          </cell>
        </row>
        <row r="246">
          <cell r="H246">
            <v>62807</v>
          </cell>
          <cell r="I246" t="str">
            <v>近畿</v>
          </cell>
          <cell r="J246" t="str">
            <v>京都府</v>
          </cell>
          <cell r="K246" t="str">
            <v>京都府立</v>
          </cell>
          <cell r="L246" t="str">
            <v>綾部高等学校東分校</v>
          </cell>
          <cell r="M246" t="str">
            <v>〒623-0012</v>
          </cell>
          <cell r="N246" t="str">
            <v>綾部市川糸町堀之内18</v>
          </cell>
          <cell r="O246" t="str">
            <v>0773-42-0453</v>
          </cell>
          <cell r="Q246" t="str">
            <v>アヤベコウトウガッコウ</v>
          </cell>
          <cell r="R246">
            <v>3</v>
          </cell>
        </row>
        <row r="247">
          <cell r="H247">
            <v>62808</v>
          </cell>
          <cell r="I247" t="str">
            <v>近畿</v>
          </cell>
          <cell r="J247" t="str">
            <v>京都府</v>
          </cell>
          <cell r="K247" t="str">
            <v>京都府立</v>
          </cell>
          <cell r="L247" t="str">
            <v>福知山高等学校三和分校</v>
          </cell>
          <cell r="M247" t="str">
            <v>〒620-1442</v>
          </cell>
          <cell r="N247" t="str">
            <v>福知山市三和町字千束橋ノ谷35-1</v>
          </cell>
          <cell r="O247" t="str">
            <v>0773-58-2049</v>
          </cell>
          <cell r="Q247" t="str">
            <v>フクチヤマ</v>
          </cell>
          <cell r="R247">
            <v>2</v>
          </cell>
        </row>
        <row r="248">
          <cell r="H248">
            <v>62809</v>
          </cell>
          <cell r="I248" t="str">
            <v>近畿</v>
          </cell>
          <cell r="J248" t="str">
            <v>京都府</v>
          </cell>
          <cell r="K248" t="str">
            <v>京都府立</v>
          </cell>
          <cell r="L248" t="str">
            <v>峰山高等学校弥栄分校</v>
          </cell>
          <cell r="M248" t="str">
            <v>〒627-0142</v>
          </cell>
          <cell r="N248" t="str">
            <v>京丹後市弥栄町黒部380</v>
          </cell>
          <cell r="O248" t="str">
            <v>0772-65-3850</v>
          </cell>
          <cell r="Q248" t="str">
            <v>ミネヤマ</v>
          </cell>
          <cell r="R248">
            <v>3</v>
          </cell>
        </row>
        <row r="249">
          <cell r="H249">
            <v>62810</v>
          </cell>
          <cell r="I249" t="str">
            <v>近畿</v>
          </cell>
          <cell r="J249" t="str">
            <v>京都府</v>
          </cell>
          <cell r="K249" t="str">
            <v>京都府立</v>
          </cell>
          <cell r="L249" t="str">
            <v>久美浜高等学校</v>
          </cell>
          <cell r="M249" t="str">
            <v>〒629-3444</v>
          </cell>
          <cell r="N249" t="str">
            <v>京丹後市久美浜町橋爪65</v>
          </cell>
          <cell r="O249" t="str">
            <v>0772-82-0069</v>
          </cell>
          <cell r="Q249" t="str">
            <v>クミハマ</v>
          </cell>
          <cell r="R249">
            <v>1</v>
          </cell>
        </row>
        <row r="250">
          <cell r="H250">
            <v>62901</v>
          </cell>
          <cell r="I250" t="str">
            <v>近畿</v>
          </cell>
          <cell r="J250" t="str">
            <v>大阪府</v>
          </cell>
          <cell r="K250" t="str">
            <v>大阪府立</v>
          </cell>
          <cell r="L250" t="str">
            <v>能勢高等学校</v>
          </cell>
          <cell r="M250" t="str">
            <v>〒563-0122</v>
          </cell>
          <cell r="N250" t="str">
            <v>豊能郡能勢町上田尻580番地</v>
          </cell>
          <cell r="O250" t="str">
            <v>072-737-0666</v>
          </cell>
          <cell r="Q250" t="str">
            <v>ノセ</v>
          </cell>
          <cell r="R250">
            <v>1</v>
          </cell>
        </row>
        <row r="251">
          <cell r="H251">
            <v>62902</v>
          </cell>
        </row>
        <row r="252">
          <cell r="H252">
            <v>62903</v>
          </cell>
          <cell r="I252" t="str">
            <v>近畿</v>
          </cell>
          <cell r="J252" t="str">
            <v>大阪府</v>
          </cell>
          <cell r="K252" t="str">
            <v>大阪府立</v>
          </cell>
          <cell r="L252" t="str">
            <v>園芸高等学校</v>
          </cell>
          <cell r="M252" t="str">
            <v>〒563-0037</v>
          </cell>
          <cell r="N252" t="str">
            <v>池田市八王寺2-5-1</v>
          </cell>
          <cell r="O252" t="str">
            <v>072-761-8830</v>
          </cell>
          <cell r="Q252" t="str">
            <v>エンゲイ</v>
          </cell>
          <cell r="R252">
            <v>1</v>
          </cell>
        </row>
        <row r="253">
          <cell r="H253">
            <v>62904</v>
          </cell>
          <cell r="I253" t="str">
            <v>近畿</v>
          </cell>
          <cell r="J253" t="str">
            <v>大阪府</v>
          </cell>
          <cell r="K253" t="str">
            <v>大阪府立</v>
          </cell>
          <cell r="L253" t="str">
            <v>農芸高等学校</v>
          </cell>
          <cell r="M253" t="str">
            <v>〒587-0051</v>
          </cell>
          <cell r="N253" t="str">
            <v>堺市美原区北余部595-1</v>
          </cell>
          <cell r="O253" t="str">
            <v>072-361-0581</v>
          </cell>
          <cell r="Q253" t="str">
            <v>ノウゲイ</v>
          </cell>
          <cell r="R253">
            <v>1</v>
          </cell>
        </row>
        <row r="254">
          <cell r="H254">
            <v>62905</v>
          </cell>
        </row>
        <row r="255">
          <cell r="H255">
            <v>62906</v>
          </cell>
        </row>
        <row r="256">
          <cell r="H256">
            <v>62907</v>
          </cell>
          <cell r="I256" t="str">
            <v>近畿</v>
          </cell>
          <cell r="J256" t="str">
            <v>大阪府</v>
          </cell>
          <cell r="K256" t="str">
            <v>大阪府立</v>
          </cell>
          <cell r="L256" t="str">
            <v>枚岡樟風高等学校</v>
          </cell>
          <cell r="M256" t="str">
            <v>〒579-8036</v>
          </cell>
          <cell r="N256" t="str">
            <v>東大阪市鷹殿町18-1</v>
          </cell>
          <cell r="O256" t="str">
            <v>072-982-5437</v>
          </cell>
          <cell r="Q256" t="str">
            <v>ヒラカタショウフウ</v>
          </cell>
          <cell r="R256">
            <v>1</v>
          </cell>
        </row>
        <row r="257">
          <cell r="H257">
            <v>62908</v>
          </cell>
          <cell r="I257" t="str">
            <v>近畿</v>
          </cell>
          <cell r="J257" t="str">
            <v>大阪府</v>
          </cell>
          <cell r="K257" t="str">
            <v>大阪府立</v>
          </cell>
          <cell r="L257" t="str">
            <v>貝塚高等学校</v>
          </cell>
          <cell r="M257" t="str">
            <v>〒597-0072　</v>
          </cell>
          <cell r="N257" t="str">
            <v>貝塚市畠中1丁目１－１</v>
          </cell>
          <cell r="O257" t="str">
            <v>072-423-1401</v>
          </cell>
          <cell r="Q257" t="str">
            <v>カイヅカ</v>
          </cell>
          <cell r="R257">
            <v>1</v>
          </cell>
        </row>
        <row r="258">
          <cell r="H258">
            <v>63001</v>
          </cell>
          <cell r="I258" t="str">
            <v>近畿</v>
          </cell>
          <cell r="J258" t="str">
            <v>兵庫県</v>
          </cell>
          <cell r="K258" t="str">
            <v>兵庫県立</v>
          </cell>
          <cell r="L258" t="str">
            <v>有馬高等学校</v>
          </cell>
          <cell r="M258" t="str">
            <v>〒669-1531</v>
          </cell>
          <cell r="N258" t="str">
            <v>三田市天神2-1-50</v>
          </cell>
          <cell r="O258" t="str">
            <v>079-563-2881</v>
          </cell>
          <cell r="Q258" t="str">
            <v>アリマ</v>
          </cell>
          <cell r="R258">
            <v>1</v>
          </cell>
        </row>
        <row r="259">
          <cell r="H259">
            <v>63002</v>
          </cell>
          <cell r="I259" t="str">
            <v>近畿</v>
          </cell>
          <cell r="J259" t="str">
            <v>兵庫県</v>
          </cell>
          <cell r="K259" t="str">
            <v>兵庫県立</v>
          </cell>
          <cell r="L259" t="str">
            <v>淡路高等学校</v>
          </cell>
          <cell r="M259" t="str">
            <v>〒656-1711</v>
          </cell>
          <cell r="N259" t="str">
            <v>淡路市富島171-2</v>
          </cell>
          <cell r="O259" t="str">
            <v>0799-82-1137</v>
          </cell>
          <cell r="Q259" t="str">
            <v>アワジ</v>
          </cell>
          <cell r="R259">
            <v>1</v>
          </cell>
        </row>
        <row r="260">
          <cell r="H260">
            <v>63003</v>
          </cell>
          <cell r="I260" t="str">
            <v>近畿</v>
          </cell>
          <cell r="J260" t="str">
            <v>兵庫県</v>
          </cell>
          <cell r="K260" t="str">
            <v>兵庫県立</v>
          </cell>
          <cell r="L260" t="str">
            <v>上郡高等学校</v>
          </cell>
          <cell r="M260" t="str">
            <v>〒678-1233</v>
          </cell>
          <cell r="N260" t="str">
            <v>赤穂郡上郡町大持207-1</v>
          </cell>
          <cell r="O260" t="str">
            <v>0791-52-0069</v>
          </cell>
          <cell r="Q260" t="str">
            <v>カミゴオリ</v>
          </cell>
          <cell r="R260">
            <v>1</v>
          </cell>
        </row>
        <row r="261">
          <cell r="H261">
            <v>63004</v>
          </cell>
          <cell r="I261" t="str">
            <v>近畿</v>
          </cell>
          <cell r="J261" t="str">
            <v>兵庫県</v>
          </cell>
          <cell r="K261" t="str">
            <v>兵庫県立</v>
          </cell>
          <cell r="L261" t="str">
            <v>篠山産業高等学校</v>
          </cell>
          <cell r="M261" t="str">
            <v>〒669-2341</v>
          </cell>
          <cell r="N261" t="str">
            <v>篠山市郡家403-1</v>
          </cell>
          <cell r="O261" t="str">
            <v>079-552-1194</v>
          </cell>
          <cell r="Q261" t="str">
            <v>ササヤマサンギョウ</v>
          </cell>
          <cell r="R261">
            <v>1</v>
          </cell>
        </row>
        <row r="262">
          <cell r="H262">
            <v>63005</v>
          </cell>
          <cell r="I262" t="str">
            <v>近畿</v>
          </cell>
          <cell r="J262" t="str">
            <v>兵庫県</v>
          </cell>
          <cell r="K262" t="str">
            <v>兵庫県立</v>
          </cell>
          <cell r="L262" t="str">
            <v>篠山東雲高等学校</v>
          </cell>
          <cell r="M262" t="str">
            <v>〒669-2513</v>
          </cell>
          <cell r="N262" t="str">
            <v>篠山市福住1260</v>
          </cell>
          <cell r="O262" t="str">
            <v>079-557-0039</v>
          </cell>
          <cell r="Q262" t="str">
            <v>ササヤマシノノメ</v>
          </cell>
          <cell r="R262">
            <v>1</v>
          </cell>
        </row>
        <row r="263">
          <cell r="H263">
            <v>63006</v>
          </cell>
          <cell r="I263" t="str">
            <v>近畿</v>
          </cell>
          <cell r="J263" t="str">
            <v>兵庫県</v>
          </cell>
          <cell r="K263" t="str">
            <v>兵庫県立</v>
          </cell>
          <cell r="L263" t="str">
            <v>佐用高等学校</v>
          </cell>
          <cell r="M263" t="str">
            <v>〒679-5381</v>
          </cell>
          <cell r="N263" t="str">
            <v>佐用郡佐用町佐用260</v>
          </cell>
          <cell r="O263" t="str">
            <v>0790-82-2434</v>
          </cell>
          <cell r="Q263" t="str">
            <v>サヨウ</v>
          </cell>
          <cell r="R263">
            <v>1</v>
          </cell>
        </row>
        <row r="264">
          <cell r="H264">
            <v>63007</v>
          </cell>
          <cell r="I264" t="str">
            <v>近畿</v>
          </cell>
          <cell r="J264" t="str">
            <v>兵庫県</v>
          </cell>
          <cell r="K264" t="str">
            <v>兵庫県立</v>
          </cell>
          <cell r="L264" t="str">
            <v>但馬農業高等学校</v>
          </cell>
          <cell r="M264" t="str">
            <v>〒667-0043</v>
          </cell>
          <cell r="N264" t="str">
            <v>養父市八鹿町高柳300-1</v>
          </cell>
          <cell r="O264" t="str">
            <v>079-662-6107</v>
          </cell>
          <cell r="Q264" t="str">
            <v>タジマノウギョウ</v>
          </cell>
          <cell r="R264">
            <v>1</v>
          </cell>
        </row>
        <row r="265">
          <cell r="H265">
            <v>63008</v>
          </cell>
          <cell r="I265" t="str">
            <v>近畿</v>
          </cell>
          <cell r="J265" t="str">
            <v>兵庫県</v>
          </cell>
          <cell r="K265" t="str">
            <v>兵庫県立</v>
          </cell>
          <cell r="L265" t="str">
            <v>農業高等学校</v>
          </cell>
          <cell r="M265" t="str">
            <v>〒675-0101</v>
          </cell>
          <cell r="N265" t="str">
            <v>加古川市平岡町新在家902-4</v>
          </cell>
          <cell r="O265" t="str">
            <v>079-424-3341</v>
          </cell>
          <cell r="Q265" t="str">
            <v>ノウギョウ</v>
          </cell>
          <cell r="R265">
            <v>1</v>
          </cell>
        </row>
        <row r="266">
          <cell r="H266">
            <v>63009</v>
          </cell>
          <cell r="I266" t="str">
            <v>近畿</v>
          </cell>
          <cell r="J266" t="str">
            <v>兵庫県</v>
          </cell>
          <cell r="K266" t="str">
            <v>兵庫県立</v>
          </cell>
          <cell r="L266" t="str">
            <v>播磨農業高等学校</v>
          </cell>
          <cell r="M266" t="str">
            <v>〒675-2321</v>
          </cell>
          <cell r="N266" t="str">
            <v>加西市北条町東高室1236-1</v>
          </cell>
          <cell r="O266" t="str">
            <v>0790-42-1050</v>
          </cell>
          <cell r="Q266" t="str">
            <v>ハリマノウギョウ</v>
          </cell>
          <cell r="R266">
            <v>1</v>
          </cell>
        </row>
        <row r="267">
          <cell r="H267">
            <v>63010</v>
          </cell>
          <cell r="I267" t="str">
            <v>近畿</v>
          </cell>
          <cell r="J267" t="str">
            <v>兵庫県</v>
          </cell>
          <cell r="K267" t="str">
            <v>兵庫県立</v>
          </cell>
          <cell r="L267" t="str">
            <v>氷上高等学校</v>
          </cell>
          <cell r="M267" t="str">
            <v>〒669-4141</v>
          </cell>
          <cell r="N267" t="str">
            <v>丹波市春日町黒井77</v>
          </cell>
          <cell r="O267" t="str">
            <v>0795-74-0104</v>
          </cell>
          <cell r="Q267" t="str">
            <v>ヒカミ</v>
          </cell>
          <cell r="R267">
            <v>1</v>
          </cell>
        </row>
        <row r="268">
          <cell r="H268">
            <v>63011</v>
          </cell>
          <cell r="I268" t="str">
            <v>近畿</v>
          </cell>
          <cell r="J268" t="str">
            <v>兵庫県</v>
          </cell>
          <cell r="K268" t="str">
            <v>兵庫県立</v>
          </cell>
          <cell r="L268" t="str">
            <v>山崎高等学校</v>
          </cell>
          <cell r="M268" t="str">
            <v>〒671-2570</v>
          </cell>
          <cell r="N268" t="str">
            <v>宍栗市山崎町加生340</v>
          </cell>
          <cell r="O268" t="str">
            <v>0790-62-1730</v>
          </cell>
          <cell r="Q268" t="str">
            <v>ヤマザキ</v>
          </cell>
          <cell r="R268">
            <v>1</v>
          </cell>
        </row>
        <row r="269">
          <cell r="H269">
            <v>63101</v>
          </cell>
          <cell r="I269" t="str">
            <v>近畿</v>
          </cell>
          <cell r="J269" t="str">
            <v>奈良県</v>
          </cell>
          <cell r="K269" t="str">
            <v>奈良県立</v>
          </cell>
          <cell r="L269" t="str">
            <v>磯城野高等学校</v>
          </cell>
          <cell r="M269" t="str">
            <v>〒636-0300</v>
          </cell>
          <cell r="N269" t="str">
            <v>磯城郡田原本町258</v>
          </cell>
          <cell r="O269" t="str">
            <v>0744-32-2281</v>
          </cell>
          <cell r="Q269" t="str">
            <v>シキノ</v>
          </cell>
          <cell r="R269">
            <v>1</v>
          </cell>
        </row>
        <row r="270">
          <cell r="H270">
            <v>63102</v>
          </cell>
          <cell r="I270" t="str">
            <v>近畿</v>
          </cell>
          <cell r="J270" t="str">
            <v>奈良県</v>
          </cell>
          <cell r="K270" t="str">
            <v>奈良県立</v>
          </cell>
          <cell r="L270" t="str">
            <v>山辺高等学校山添分校</v>
          </cell>
          <cell r="M270" t="str">
            <v>〒630-2344</v>
          </cell>
          <cell r="N270" t="str">
            <v>山辺郡山添村大西45-1</v>
          </cell>
          <cell r="O270" t="str">
            <v>0743-85-0214</v>
          </cell>
          <cell r="Q270" t="str">
            <v>ヤマベ</v>
          </cell>
          <cell r="R270">
            <v>2</v>
          </cell>
        </row>
        <row r="271">
          <cell r="H271">
            <v>63103</v>
          </cell>
        </row>
        <row r="272">
          <cell r="H272">
            <v>63104</v>
          </cell>
          <cell r="I272" t="str">
            <v>近畿</v>
          </cell>
          <cell r="J272" t="str">
            <v>奈良県</v>
          </cell>
          <cell r="K272" t="str">
            <v>奈良県立</v>
          </cell>
          <cell r="L272" t="str">
            <v>吉野高等学校</v>
          </cell>
          <cell r="M272" t="str">
            <v>〒639-3113</v>
          </cell>
          <cell r="N272" t="str">
            <v>吉野郡吉野町飯貝680</v>
          </cell>
          <cell r="O272" t="str">
            <v>0746-32-5151</v>
          </cell>
          <cell r="Q272" t="str">
            <v>ヨシノ</v>
          </cell>
          <cell r="R272">
            <v>1</v>
          </cell>
        </row>
        <row r="273">
          <cell r="H273">
            <v>63105</v>
          </cell>
          <cell r="I273" t="str">
            <v>近畿</v>
          </cell>
          <cell r="J273" t="str">
            <v>奈良県</v>
          </cell>
          <cell r="K273" t="str">
            <v>奈良県立</v>
          </cell>
          <cell r="L273" t="str">
            <v>五條高等学校賀名生分校</v>
          </cell>
          <cell r="M273" t="str">
            <v>〒637-0102</v>
          </cell>
          <cell r="N273" t="str">
            <v>五條市西吉野町黒渕888</v>
          </cell>
          <cell r="O273" t="str">
            <v>0747-32-0043</v>
          </cell>
          <cell r="Q273" t="str">
            <v>ゴジョウ</v>
          </cell>
          <cell r="R273">
            <v>2</v>
          </cell>
        </row>
        <row r="274">
          <cell r="H274">
            <v>63106</v>
          </cell>
          <cell r="I274" t="str">
            <v>近畿</v>
          </cell>
          <cell r="J274" t="str">
            <v>奈良県</v>
          </cell>
          <cell r="K274" t="str">
            <v>奈良県立</v>
          </cell>
          <cell r="L274" t="str">
            <v>山辺高等学校</v>
          </cell>
          <cell r="M274" t="str">
            <v>〒632-0246</v>
          </cell>
          <cell r="N274" t="str">
            <v>奈良市都祁友田町937</v>
          </cell>
          <cell r="O274" t="str">
            <v>0743-82-0222</v>
          </cell>
          <cell r="Q274" t="str">
            <v>ヤマベ</v>
          </cell>
          <cell r="R274">
            <v>1</v>
          </cell>
        </row>
        <row r="275">
          <cell r="H275">
            <v>63107</v>
          </cell>
          <cell r="I275" t="str">
            <v>近畿</v>
          </cell>
          <cell r="J275" t="str">
            <v>奈良県</v>
          </cell>
          <cell r="K275" t="str">
            <v>奈良県立</v>
          </cell>
          <cell r="L275" t="str">
            <v>御所実業高等学校</v>
          </cell>
          <cell r="M275" t="str">
            <v>〒639-2247</v>
          </cell>
          <cell r="N275" t="str">
            <v>御所市玉手300</v>
          </cell>
          <cell r="O275" t="str">
            <v>0745-62-2085</v>
          </cell>
          <cell r="Q275" t="str">
            <v>ゴセジツギョウ</v>
          </cell>
          <cell r="R275">
            <v>1</v>
          </cell>
        </row>
        <row r="276">
          <cell r="H276">
            <v>63201</v>
          </cell>
          <cell r="I276" t="str">
            <v>近畿</v>
          </cell>
          <cell r="J276" t="str">
            <v>和歌山県</v>
          </cell>
          <cell r="K276" t="str">
            <v>和歌山県立</v>
          </cell>
          <cell r="L276" t="str">
            <v>有田中央高等学校</v>
          </cell>
          <cell r="M276" t="str">
            <v>〒643-0021</v>
          </cell>
          <cell r="N276" t="str">
            <v>有田郡有田川町下津野459</v>
          </cell>
          <cell r="O276" t="str">
            <v>0737-52-4340</v>
          </cell>
          <cell r="Q276" t="str">
            <v>アリタチュウオウ</v>
          </cell>
          <cell r="R276">
            <v>1</v>
          </cell>
        </row>
        <row r="277">
          <cell r="H277">
            <v>63202</v>
          </cell>
          <cell r="I277" t="str">
            <v>近畿</v>
          </cell>
          <cell r="J277" t="str">
            <v>和歌山県</v>
          </cell>
          <cell r="K277" t="str">
            <v>和歌山県立</v>
          </cell>
          <cell r="L277" t="str">
            <v>紀北農芸高等学校</v>
          </cell>
          <cell r="M277" t="str">
            <v>〒649-7113</v>
          </cell>
          <cell r="N277" t="str">
            <v>伊都郡かつらぎ町妙寺1781</v>
          </cell>
          <cell r="O277" t="str">
            <v>0736-22-1500</v>
          </cell>
          <cell r="Q277" t="str">
            <v>キホクノウゲイ</v>
          </cell>
          <cell r="R277">
            <v>1</v>
          </cell>
        </row>
        <row r="278">
          <cell r="H278">
            <v>63203</v>
          </cell>
          <cell r="I278" t="str">
            <v>近畿</v>
          </cell>
          <cell r="J278" t="str">
            <v>和歌山県</v>
          </cell>
          <cell r="K278" t="str">
            <v>和歌山県立</v>
          </cell>
          <cell r="L278" t="str">
            <v>南部高等学校</v>
          </cell>
          <cell r="M278" t="str">
            <v>〒645-0002</v>
          </cell>
          <cell r="N278" t="str">
            <v>日高郡みなべ町芝407</v>
          </cell>
          <cell r="O278" t="str">
            <v>0739-72-2056</v>
          </cell>
          <cell r="Q278" t="str">
            <v>ナンブ</v>
          </cell>
          <cell r="R278">
            <v>1</v>
          </cell>
        </row>
        <row r="279">
          <cell r="H279">
            <v>63204</v>
          </cell>
          <cell r="I279" t="str">
            <v>近畿</v>
          </cell>
          <cell r="J279" t="str">
            <v>和歌山県</v>
          </cell>
          <cell r="K279" t="str">
            <v>和歌山県立</v>
          </cell>
          <cell r="L279" t="str">
            <v>熊野高等学校</v>
          </cell>
          <cell r="M279" t="str">
            <v>〒649-2195</v>
          </cell>
          <cell r="N279" t="str">
            <v>西牟婁郡上富田町朝来670</v>
          </cell>
          <cell r="O279" t="str">
            <v>0739-47-1004</v>
          </cell>
          <cell r="Q279" t="str">
            <v>クマノ</v>
          </cell>
          <cell r="R279">
            <v>1</v>
          </cell>
        </row>
        <row r="280">
          <cell r="H280">
            <v>73301</v>
          </cell>
          <cell r="I280" t="str">
            <v>中国</v>
          </cell>
          <cell r="J280" t="str">
            <v>鳥取県</v>
          </cell>
          <cell r="K280" t="str">
            <v>鳥取県立</v>
          </cell>
          <cell r="L280" t="str">
            <v>智頭農林高等学校</v>
          </cell>
          <cell r="M280" t="str">
            <v>〒689-1402</v>
          </cell>
          <cell r="N280" t="str">
            <v>八頭郡智頭町智頭711-1</v>
          </cell>
          <cell r="O280" t="str">
            <v>0858-75-0655</v>
          </cell>
          <cell r="Q280" t="str">
            <v>チズノウリン</v>
          </cell>
          <cell r="R280">
            <v>1</v>
          </cell>
        </row>
        <row r="281">
          <cell r="H281">
            <v>73302</v>
          </cell>
        </row>
        <row r="282">
          <cell r="H282">
            <v>73303</v>
          </cell>
        </row>
        <row r="283">
          <cell r="H283">
            <v>73304</v>
          </cell>
          <cell r="I283" t="str">
            <v>中国</v>
          </cell>
          <cell r="J283" t="str">
            <v>鳥取県</v>
          </cell>
          <cell r="K283" t="str">
            <v>鳥取県立</v>
          </cell>
          <cell r="L283" t="str">
            <v>倉吉農業高等学校</v>
          </cell>
          <cell r="M283" t="str">
            <v>〒682-0941</v>
          </cell>
          <cell r="N283" t="str">
            <v>倉吉市大谷166</v>
          </cell>
          <cell r="O283" t="str">
            <v>0858-28-1341</v>
          </cell>
          <cell r="Q283" t="str">
            <v>クラヨシノウギョウ</v>
          </cell>
          <cell r="R283">
            <v>1</v>
          </cell>
        </row>
        <row r="284">
          <cell r="H284">
            <v>73305</v>
          </cell>
        </row>
        <row r="285">
          <cell r="H285">
            <v>73306</v>
          </cell>
        </row>
        <row r="286">
          <cell r="H286">
            <v>73307</v>
          </cell>
          <cell r="I286" t="str">
            <v>中国</v>
          </cell>
          <cell r="J286" t="str">
            <v>鳥取県</v>
          </cell>
          <cell r="K286" t="str">
            <v>鳥取県立</v>
          </cell>
          <cell r="L286" t="str">
            <v>日野高等学校</v>
          </cell>
          <cell r="M286" t="str">
            <v>〒689-4503</v>
          </cell>
          <cell r="N286" t="str">
            <v>日野郡日野町根雨３１０</v>
          </cell>
          <cell r="O286" t="str">
            <v>0859-72-0365</v>
          </cell>
          <cell r="Q286" t="str">
            <v>ヒノ</v>
          </cell>
          <cell r="R286">
            <v>1</v>
          </cell>
        </row>
        <row r="287">
          <cell r="H287">
            <v>73308</v>
          </cell>
          <cell r="I287" t="str">
            <v>中国</v>
          </cell>
          <cell r="J287" t="str">
            <v>鳥取県</v>
          </cell>
          <cell r="K287" t="str">
            <v>鳥取県立</v>
          </cell>
          <cell r="L287" t="str">
            <v>鳥取湖陵高等学校</v>
          </cell>
          <cell r="M287" t="str">
            <v>〒680-0941</v>
          </cell>
          <cell r="N287" t="str">
            <v>鳥取市湖山町北三丁目250</v>
          </cell>
          <cell r="O287" t="str">
            <v>0857-28-0250</v>
          </cell>
          <cell r="Q287" t="str">
            <v>トットリコリョウ</v>
          </cell>
          <cell r="R287">
            <v>1</v>
          </cell>
        </row>
        <row r="288">
          <cell r="H288">
            <v>73309</v>
          </cell>
          <cell r="I288" t="str">
            <v>中国</v>
          </cell>
          <cell r="J288" t="str">
            <v>鳥取県</v>
          </cell>
          <cell r="K288" t="str">
            <v>鳥取県立</v>
          </cell>
          <cell r="L288" t="str">
            <v>鳥取緑風高等学校</v>
          </cell>
          <cell r="M288" t="str">
            <v>〒680-0945</v>
          </cell>
          <cell r="N288" t="str">
            <v>鳥取市湖山町南三丁目848</v>
          </cell>
          <cell r="O288" t="str">
            <v>0857-37-3100</v>
          </cell>
          <cell r="Q288" t="str">
            <v>トットリリョクフウ</v>
          </cell>
          <cell r="R288">
            <v>2</v>
          </cell>
        </row>
        <row r="289">
          <cell r="H289">
            <v>73401</v>
          </cell>
          <cell r="I289" t="str">
            <v>中国</v>
          </cell>
          <cell r="J289" t="str">
            <v>島根県</v>
          </cell>
          <cell r="K289" t="str">
            <v>島根県立</v>
          </cell>
          <cell r="L289" t="str">
            <v>松江農林高等学校</v>
          </cell>
          <cell r="M289" t="str">
            <v>〒690-8507</v>
          </cell>
          <cell r="N289" t="str">
            <v>松江市乃木福富町51</v>
          </cell>
          <cell r="O289" t="str">
            <v>0852-21-6772</v>
          </cell>
          <cell r="Q289" t="str">
            <v>マツエノウリン</v>
          </cell>
          <cell r="R289">
            <v>1</v>
          </cell>
        </row>
        <row r="290">
          <cell r="H290">
            <v>73402</v>
          </cell>
          <cell r="I290" t="str">
            <v>中国</v>
          </cell>
          <cell r="J290" t="str">
            <v>島根県</v>
          </cell>
          <cell r="K290" t="str">
            <v>島根県立</v>
          </cell>
          <cell r="L290" t="str">
            <v>出雲農林高等学校</v>
          </cell>
          <cell r="M290" t="str">
            <v>〒693-0046</v>
          </cell>
          <cell r="N290" t="str">
            <v>出雲市下横町950番地</v>
          </cell>
          <cell r="O290" t="str">
            <v>0853-28-0321</v>
          </cell>
          <cell r="Q290" t="str">
            <v>イズモノウリン</v>
          </cell>
          <cell r="R290">
            <v>1</v>
          </cell>
        </row>
        <row r="291">
          <cell r="H291">
            <v>73403</v>
          </cell>
          <cell r="I291" t="str">
            <v>中国</v>
          </cell>
          <cell r="J291" t="str">
            <v>島根県</v>
          </cell>
          <cell r="K291" t="str">
            <v>島根県立</v>
          </cell>
          <cell r="L291" t="str">
            <v>邇摩高等学校</v>
          </cell>
          <cell r="M291" t="str">
            <v>〒699-2301</v>
          </cell>
          <cell r="N291" t="str">
            <v>大田市仁摩町仁万907</v>
          </cell>
          <cell r="O291" t="str">
            <v>0854-88-2220</v>
          </cell>
          <cell r="Q291" t="str">
            <v>ニマ</v>
          </cell>
          <cell r="R291">
            <v>1</v>
          </cell>
        </row>
        <row r="292">
          <cell r="H292">
            <v>73404</v>
          </cell>
          <cell r="I292" t="str">
            <v>中国</v>
          </cell>
          <cell r="J292" t="str">
            <v>島根県</v>
          </cell>
          <cell r="K292" t="str">
            <v>島根県立</v>
          </cell>
          <cell r="L292" t="str">
            <v>矢上高等学校</v>
          </cell>
          <cell r="M292" t="str">
            <v>〒696-0103</v>
          </cell>
          <cell r="N292" t="str">
            <v>邑智郡邑南町矢上3921</v>
          </cell>
          <cell r="O292" t="str">
            <v>0855-95-1105</v>
          </cell>
          <cell r="Q292" t="str">
            <v>ヤカミ</v>
          </cell>
          <cell r="R292">
            <v>1</v>
          </cell>
        </row>
        <row r="293">
          <cell r="H293">
            <v>73405</v>
          </cell>
          <cell r="I293" t="str">
            <v>中国</v>
          </cell>
          <cell r="J293" t="str">
            <v>島根県</v>
          </cell>
          <cell r="K293" t="str">
            <v>島根県立</v>
          </cell>
          <cell r="L293" t="str">
            <v>益田翔陽高等学校</v>
          </cell>
          <cell r="M293" t="str">
            <v>〒698-0041</v>
          </cell>
          <cell r="N293" t="str">
            <v>益田市高津3丁目21-1</v>
          </cell>
          <cell r="O293" t="str">
            <v>0856-22-0642</v>
          </cell>
          <cell r="Q293" t="str">
            <v>マスダショウヨウ</v>
          </cell>
          <cell r="R293">
            <v>1</v>
          </cell>
        </row>
        <row r="294">
          <cell r="H294">
            <v>73501</v>
          </cell>
          <cell r="I294" t="str">
            <v>中国</v>
          </cell>
          <cell r="J294" t="str">
            <v>岡山県</v>
          </cell>
          <cell r="K294" t="str">
            <v>岡山県立</v>
          </cell>
          <cell r="L294" t="str">
            <v>高松農業高等学校</v>
          </cell>
          <cell r="M294" t="str">
            <v>〒701-1334</v>
          </cell>
          <cell r="N294" t="str">
            <v>岡山市北区高松原古才336-2</v>
          </cell>
          <cell r="O294" t="str">
            <v>086-287-3711</v>
          </cell>
          <cell r="Q294" t="str">
            <v>タカマツノウギョウ</v>
          </cell>
          <cell r="R294">
            <v>1</v>
          </cell>
        </row>
        <row r="295">
          <cell r="H295">
            <v>73502</v>
          </cell>
          <cell r="I295" t="str">
            <v>中国</v>
          </cell>
          <cell r="J295" t="str">
            <v>岡山県</v>
          </cell>
          <cell r="K295" t="str">
            <v>岡山県立</v>
          </cell>
          <cell r="L295" t="str">
            <v>勝間田高等学校</v>
          </cell>
          <cell r="M295" t="str">
            <v>〒709-4316</v>
          </cell>
          <cell r="N295" t="str">
            <v>勝田郡勝央町勝間田47</v>
          </cell>
          <cell r="O295" t="str">
            <v>0868-38-3168</v>
          </cell>
          <cell r="Q295" t="str">
            <v>カツマダ</v>
          </cell>
          <cell r="R295">
            <v>1</v>
          </cell>
        </row>
        <row r="296">
          <cell r="H296">
            <v>73503</v>
          </cell>
          <cell r="I296" t="str">
            <v>中国</v>
          </cell>
          <cell r="J296" t="str">
            <v>岡山県</v>
          </cell>
          <cell r="K296" t="str">
            <v>岡山県立</v>
          </cell>
          <cell r="L296" t="str">
            <v>瀬戸南高等学校</v>
          </cell>
          <cell r="M296" t="str">
            <v>〒709-0855</v>
          </cell>
          <cell r="N296" t="str">
            <v>岡山市東区瀬戸町沖88</v>
          </cell>
          <cell r="O296" t="str">
            <v>086-952-0831</v>
          </cell>
          <cell r="Q296" t="str">
            <v>セトミナミ</v>
          </cell>
          <cell r="R296">
            <v>1</v>
          </cell>
        </row>
        <row r="297">
          <cell r="H297">
            <v>73504</v>
          </cell>
          <cell r="I297" t="str">
            <v>中国</v>
          </cell>
          <cell r="J297" t="str">
            <v>岡山県</v>
          </cell>
          <cell r="K297" t="str">
            <v>岡山県立</v>
          </cell>
          <cell r="L297" t="str">
            <v>新見高等学校</v>
          </cell>
          <cell r="M297" t="str">
            <v>〒718-0011</v>
          </cell>
          <cell r="N297" t="str">
            <v>新見市新見1994</v>
          </cell>
          <cell r="O297" t="str">
            <v>0867-72-0645</v>
          </cell>
          <cell r="Q297" t="str">
            <v>ニイミ</v>
          </cell>
          <cell r="R297">
            <v>1</v>
          </cell>
        </row>
        <row r="298">
          <cell r="H298">
            <v>73505</v>
          </cell>
          <cell r="I298" t="str">
            <v>中国</v>
          </cell>
          <cell r="J298" t="str">
            <v>岡山県</v>
          </cell>
          <cell r="K298" t="str">
            <v>岡山県立</v>
          </cell>
          <cell r="L298" t="str">
            <v>興陽高等学校</v>
          </cell>
          <cell r="M298" t="str">
            <v>〒701-0297</v>
          </cell>
          <cell r="N298" t="str">
            <v>岡山市南区藤田1500</v>
          </cell>
          <cell r="O298" t="str">
            <v>086-296-2268</v>
          </cell>
          <cell r="Q298" t="str">
            <v>コウヨウ</v>
          </cell>
          <cell r="R298">
            <v>1</v>
          </cell>
        </row>
        <row r="299">
          <cell r="H299">
            <v>73506</v>
          </cell>
          <cell r="I299" t="str">
            <v>中国</v>
          </cell>
          <cell r="J299" t="str">
            <v>岡山県</v>
          </cell>
          <cell r="K299" t="str">
            <v>岡山県立</v>
          </cell>
          <cell r="L299" t="str">
            <v>井原高等学校</v>
          </cell>
          <cell r="M299" t="str">
            <v>〒715-0019</v>
          </cell>
          <cell r="N299" t="str">
            <v>井原市井原町1875</v>
          </cell>
          <cell r="O299" t="str">
            <v>0866-62-0203</v>
          </cell>
          <cell r="Q299" t="str">
            <v>イハラ</v>
          </cell>
          <cell r="R299">
            <v>1</v>
          </cell>
        </row>
        <row r="300">
          <cell r="H300">
            <v>73507</v>
          </cell>
          <cell r="I300" t="str">
            <v>中国</v>
          </cell>
          <cell r="J300" t="str">
            <v>岡山県</v>
          </cell>
          <cell r="K300" t="str">
            <v>岡山県立</v>
          </cell>
          <cell r="L300" t="str">
            <v>真庭高等学校</v>
          </cell>
          <cell r="M300" t="str">
            <v>〒719-3202</v>
          </cell>
          <cell r="N300" t="str">
            <v>真庭市中島143</v>
          </cell>
          <cell r="O300" t="str">
            <v>0867-42-0625</v>
          </cell>
          <cell r="Q300" t="str">
            <v>マニワ</v>
          </cell>
          <cell r="R300">
            <v>1</v>
          </cell>
        </row>
        <row r="301">
          <cell r="H301">
            <v>73508</v>
          </cell>
          <cell r="I301" t="str">
            <v>中国</v>
          </cell>
          <cell r="J301" t="str">
            <v>岡山県</v>
          </cell>
          <cell r="K301" t="str">
            <v>岡山県立</v>
          </cell>
          <cell r="L301" t="str">
            <v>高梁城南高等学校</v>
          </cell>
          <cell r="M301" t="str">
            <v>〒716-0043</v>
          </cell>
          <cell r="N301" t="str">
            <v>高梁市原田北町1216-1</v>
          </cell>
          <cell r="O301" t="str">
            <v>0866-22-2237</v>
          </cell>
          <cell r="Q301" t="str">
            <v>タカハシジョウナン</v>
          </cell>
          <cell r="R301">
            <v>1</v>
          </cell>
        </row>
        <row r="302">
          <cell r="H302">
            <v>73601</v>
          </cell>
        </row>
        <row r="303">
          <cell r="H303">
            <v>73602</v>
          </cell>
          <cell r="I303" t="str">
            <v>中国</v>
          </cell>
          <cell r="J303" t="str">
            <v>広島県</v>
          </cell>
          <cell r="K303" t="str">
            <v>広島県立</v>
          </cell>
          <cell r="L303" t="str">
            <v>吉田高等学校</v>
          </cell>
          <cell r="M303" t="str">
            <v>〒731-0501</v>
          </cell>
          <cell r="N303" t="str">
            <v>安芸高田市吉田町吉田719-3</v>
          </cell>
          <cell r="O303" t="str">
            <v>0826-42-0031</v>
          </cell>
          <cell r="Q303" t="str">
            <v>ヨシダ</v>
          </cell>
          <cell r="R303">
            <v>1</v>
          </cell>
        </row>
        <row r="304">
          <cell r="H304">
            <v>73603</v>
          </cell>
          <cell r="I304" t="str">
            <v>中国</v>
          </cell>
          <cell r="J304" t="str">
            <v>広島県</v>
          </cell>
          <cell r="K304" t="str">
            <v>広島県立</v>
          </cell>
          <cell r="L304" t="str">
            <v>世羅高等学校</v>
          </cell>
          <cell r="M304" t="str">
            <v>〒722-1112</v>
          </cell>
          <cell r="N304" t="str">
            <v>世羅郡世羅町本郷870</v>
          </cell>
          <cell r="O304" t="str">
            <v>0847-22-1118</v>
          </cell>
          <cell r="Q304" t="str">
            <v>セラ</v>
          </cell>
          <cell r="R304">
            <v>1</v>
          </cell>
        </row>
        <row r="305">
          <cell r="H305">
            <v>73604</v>
          </cell>
          <cell r="I305" t="str">
            <v>中国</v>
          </cell>
          <cell r="J305" t="str">
            <v>広島県</v>
          </cell>
          <cell r="K305" t="str">
            <v>広島県立</v>
          </cell>
          <cell r="L305" t="str">
            <v>沼南高等学校</v>
          </cell>
          <cell r="M305" t="str">
            <v>〒720-0403</v>
          </cell>
          <cell r="N305" t="str">
            <v>福山市沼隈町下山南4</v>
          </cell>
          <cell r="O305" t="str">
            <v>084-988-0311</v>
          </cell>
          <cell r="Q305" t="str">
            <v>ショウナン</v>
          </cell>
          <cell r="R305">
            <v>1</v>
          </cell>
        </row>
        <row r="306">
          <cell r="H306">
            <v>73605</v>
          </cell>
          <cell r="I306" t="str">
            <v>中国</v>
          </cell>
          <cell r="J306" t="str">
            <v>広島県</v>
          </cell>
          <cell r="K306" t="str">
            <v>広島県立</v>
          </cell>
          <cell r="L306" t="str">
            <v>油木高等学校</v>
          </cell>
          <cell r="M306" t="str">
            <v>〒720-1812</v>
          </cell>
          <cell r="N306" t="str">
            <v>神石郡神石高原町油木乙1965</v>
          </cell>
          <cell r="O306" t="str">
            <v>0847-82-0006</v>
          </cell>
          <cell r="Q306" t="str">
            <v>ユキ</v>
          </cell>
          <cell r="R306">
            <v>1</v>
          </cell>
        </row>
        <row r="307">
          <cell r="H307">
            <v>73606</v>
          </cell>
          <cell r="I307" t="str">
            <v>中国</v>
          </cell>
          <cell r="J307" t="str">
            <v>広島県</v>
          </cell>
          <cell r="K307" t="str">
            <v>広島県立</v>
          </cell>
          <cell r="L307" t="str">
            <v>西条農業高等学校</v>
          </cell>
          <cell r="M307" t="str">
            <v>〒739-0046</v>
          </cell>
          <cell r="N307" t="str">
            <v>東広島市鏡山三丁目16番1号</v>
          </cell>
          <cell r="O307" t="str">
            <v>082-423-2921</v>
          </cell>
          <cell r="Q307" t="str">
            <v>サイジョウノウギョウ</v>
          </cell>
          <cell r="R307">
            <v>1</v>
          </cell>
        </row>
        <row r="308">
          <cell r="H308">
            <v>73607</v>
          </cell>
          <cell r="I308" t="str">
            <v>中国</v>
          </cell>
          <cell r="J308" t="str">
            <v>広島県</v>
          </cell>
          <cell r="K308" t="str">
            <v>広島県立</v>
          </cell>
          <cell r="L308" t="str">
            <v>庄原実業高等学校</v>
          </cell>
          <cell r="M308" t="str">
            <v>〒727-0013</v>
          </cell>
          <cell r="N308" t="str">
            <v>庄原市西本町一丁目24番34号</v>
          </cell>
          <cell r="O308" t="str">
            <v>0824-72-2151</v>
          </cell>
          <cell r="Q308" t="str">
            <v>ショウバラジツギョウ</v>
          </cell>
          <cell r="R308">
            <v>1</v>
          </cell>
        </row>
        <row r="309">
          <cell r="H309">
            <v>73701</v>
          </cell>
          <cell r="I309" t="str">
            <v>中国</v>
          </cell>
          <cell r="J309" t="str">
            <v>山口県</v>
          </cell>
          <cell r="K309" t="str">
            <v>山口県立</v>
          </cell>
          <cell r="L309" t="str">
            <v>田布施農工高等学校</v>
          </cell>
          <cell r="M309" t="str">
            <v>〒742-1502</v>
          </cell>
          <cell r="N309" t="str">
            <v>熊毛郡田布施町大字波野195</v>
          </cell>
          <cell r="O309" t="str">
            <v>0820-52-2157</v>
          </cell>
          <cell r="Q309" t="str">
            <v>タブセノウコウ</v>
          </cell>
          <cell r="R309">
            <v>1</v>
          </cell>
        </row>
        <row r="310">
          <cell r="H310">
            <v>73702</v>
          </cell>
        </row>
        <row r="311">
          <cell r="H311">
            <v>73703</v>
          </cell>
          <cell r="I311" t="str">
            <v>中国</v>
          </cell>
          <cell r="J311" t="str">
            <v>山口県</v>
          </cell>
          <cell r="K311" t="str">
            <v>山口県立</v>
          </cell>
          <cell r="L311" t="str">
            <v>山口農業高等学校</v>
          </cell>
          <cell r="M311" t="str">
            <v>〒754-0001</v>
          </cell>
          <cell r="N311" t="str">
            <v>山口市小郡上郷980-1</v>
          </cell>
          <cell r="O311" t="str">
            <v>083-972-0950</v>
          </cell>
          <cell r="Q311" t="str">
            <v>ヤマグチノウギョウ</v>
          </cell>
          <cell r="R311">
            <v>1</v>
          </cell>
        </row>
        <row r="312">
          <cell r="H312">
            <v>73704</v>
          </cell>
          <cell r="I312" t="str">
            <v>中国</v>
          </cell>
          <cell r="J312" t="str">
            <v>山口県</v>
          </cell>
          <cell r="K312" t="str">
            <v>山口県立</v>
          </cell>
          <cell r="L312" t="str">
            <v>宇部西高等学校</v>
          </cell>
          <cell r="M312" t="str">
            <v>〒759-0202</v>
          </cell>
          <cell r="N312" t="str">
            <v>宇部市大字沖ノ旦</v>
          </cell>
          <cell r="O312" t="str">
            <v>0836-31-1035</v>
          </cell>
          <cell r="Q312" t="str">
            <v>ウベニシ</v>
          </cell>
          <cell r="R312">
            <v>1</v>
          </cell>
        </row>
        <row r="313">
          <cell r="H313">
            <v>73705</v>
          </cell>
          <cell r="I313" t="str">
            <v>中国</v>
          </cell>
          <cell r="J313" t="str">
            <v>山口県</v>
          </cell>
          <cell r="K313" t="str">
            <v>山口県立</v>
          </cell>
          <cell r="L313" t="str">
            <v>西市高等学校</v>
          </cell>
          <cell r="M313" t="str">
            <v>〒750-0421</v>
          </cell>
          <cell r="N313" t="str">
            <v>下関市豊田町殿敷834-5</v>
          </cell>
          <cell r="O313" t="str">
            <v>0837-66-0002</v>
          </cell>
          <cell r="Q313" t="str">
            <v>ニシイチ</v>
          </cell>
          <cell r="R313">
            <v>1</v>
          </cell>
        </row>
        <row r="314">
          <cell r="H314">
            <v>73706</v>
          </cell>
          <cell r="I314" t="str">
            <v>中国</v>
          </cell>
          <cell r="J314" t="str">
            <v>山口県</v>
          </cell>
          <cell r="K314" t="str">
            <v>山口県立</v>
          </cell>
          <cell r="L314" t="str">
            <v>大津緑洋高等学校　日置校舎</v>
          </cell>
          <cell r="M314" t="str">
            <v>〒759-4401</v>
          </cell>
          <cell r="N314" t="str">
            <v>長門市日置上401-2</v>
          </cell>
          <cell r="O314" t="str">
            <v>0837-37-2511</v>
          </cell>
          <cell r="Q314" t="str">
            <v>オオツリョクヨウ</v>
          </cell>
          <cell r="R314">
            <v>1</v>
          </cell>
        </row>
        <row r="315">
          <cell r="H315">
            <v>73707</v>
          </cell>
        </row>
        <row r="316">
          <cell r="H316">
            <v>73708</v>
          </cell>
          <cell r="I316" t="str">
            <v>中国</v>
          </cell>
          <cell r="J316" t="str">
            <v>山口県</v>
          </cell>
          <cell r="K316" t="str">
            <v>山口県立</v>
          </cell>
          <cell r="L316" t="str">
            <v>奈古高等学校</v>
          </cell>
          <cell r="M316" t="str">
            <v>〒759-3622</v>
          </cell>
          <cell r="N316" t="str">
            <v>阿武郡阿武町奈古柳橋2968-1</v>
          </cell>
          <cell r="O316" t="str">
            <v>08388-2-2333</v>
          </cell>
          <cell r="Q316" t="str">
            <v>ナコ</v>
          </cell>
          <cell r="R316">
            <v>1</v>
          </cell>
        </row>
        <row r="317">
          <cell r="H317">
            <v>83801</v>
          </cell>
          <cell r="I317" t="str">
            <v>四国</v>
          </cell>
          <cell r="J317" t="str">
            <v>徳島県</v>
          </cell>
          <cell r="K317" t="str">
            <v>徳島県立</v>
          </cell>
          <cell r="L317" t="str">
            <v>城西高等学校</v>
          </cell>
          <cell r="M317" t="str">
            <v>〒770-0046</v>
          </cell>
          <cell r="N317" t="str">
            <v>徳島市鮎喰町2-1</v>
          </cell>
          <cell r="O317" t="str">
            <v>088-631-5138</v>
          </cell>
          <cell r="Q317" t="str">
            <v>ジョウサイ</v>
          </cell>
          <cell r="R317">
            <v>1</v>
          </cell>
        </row>
        <row r="318">
          <cell r="H318">
            <v>83802</v>
          </cell>
          <cell r="I318" t="str">
            <v>四国</v>
          </cell>
          <cell r="J318" t="str">
            <v>徳島県</v>
          </cell>
          <cell r="K318" t="str">
            <v>徳島県立</v>
          </cell>
          <cell r="L318" t="str">
            <v>城西高等学校神山分校</v>
          </cell>
          <cell r="M318" t="str">
            <v>〒771-3311</v>
          </cell>
          <cell r="N318" t="str">
            <v>名西郡神山町神領字北399</v>
          </cell>
          <cell r="O318" t="str">
            <v>088-676-0029</v>
          </cell>
          <cell r="Q318" t="str">
            <v>ジョウサイ</v>
          </cell>
          <cell r="R318">
            <v>3</v>
          </cell>
        </row>
        <row r="319">
          <cell r="H319">
            <v>83803</v>
          </cell>
          <cell r="I319" t="str">
            <v>四国</v>
          </cell>
          <cell r="J319" t="str">
            <v>徳島県</v>
          </cell>
          <cell r="K319" t="str">
            <v>徳島県立</v>
          </cell>
          <cell r="L319" t="str">
            <v>小松島西高等学校勝浦校</v>
          </cell>
          <cell r="M319" t="str">
            <v>〒771-4305</v>
          </cell>
          <cell r="N319" t="str">
            <v>勝浦郡勝浦町大字久国字屋原1</v>
          </cell>
          <cell r="O319" t="str">
            <v>08854-2-2526</v>
          </cell>
          <cell r="Q319" t="str">
            <v>コマツジマニシ</v>
          </cell>
          <cell r="R319">
            <v>3</v>
          </cell>
        </row>
        <row r="320">
          <cell r="H320">
            <v>83804</v>
          </cell>
        </row>
        <row r="321">
          <cell r="H321">
            <v>83805</v>
          </cell>
          <cell r="I321" t="str">
            <v>四国</v>
          </cell>
          <cell r="J321" t="str">
            <v>徳島県</v>
          </cell>
          <cell r="K321" t="str">
            <v>徳島県立</v>
          </cell>
          <cell r="L321" t="str">
            <v>吉野川高等学校</v>
          </cell>
          <cell r="M321" t="str">
            <v>〒776-0005</v>
          </cell>
          <cell r="N321" t="str">
            <v>吉野川市鴨島町喜来６８１－９</v>
          </cell>
          <cell r="O321" t="str">
            <v>0883-24-2117</v>
          </cell>
          <cell r="Q321" t="str">
            <v>ヨシノガワ</v>
          </cell>
          <cell r="R321">
            <v>1</v>
          </cell>
        </row>
        <row r="322">
          <cell r="H322">
            <v>83806</v>
          </cell>
          <cell r="I322" t="str">
            <v>四国</v>
          </cell>
          <cell r="J322" t="str">
            <v>徳島県</v>
          </cell>
          <cell r="K322" t="str">
            <v>徳島県立</v>
          </cell>
          <cell r="L322" t="str">
            <v>三好高等学校</v>
          </cell>
          <cell r="M322" t="str">
            <v>〒778-0020</v>
          </cell>
          <cell r="N322" t="str">
            <v>三好市池田町字州津大深田720</v>
          </cell>
          <cell r="O322" t="str">
            <v>0883-72-0805</v>
          </cell>
          <cell r="Q322" t="str">
            <v>ミヨシ</v>
          </cell>
          <cell r="R322">
            <v>1</v>
          </cell>
        </row>
        <row r="323">
          <cell r="H323">
            <v>83901</v>
          </cell>
        </row>
        <row r="324">
          <cell r="H324">
            <v>83902</v>
          </cell>
          <cell r="I324" t="str">
            <v>四国</v>
          </cell>
          <cell r="J324" t="str">
            <v>香川県</v>
          </cell>
          <cell r="K324" t="str">
            <v>香川県立</v>
          </cell>
          <cell r="L324" t="str">
            <v>石田高等学校</v>
          </cell>
          <cell r="M324" t="str">
            <v>〒769-2321</v>
          </cell>
          <cell r="N324" t="str">
            <v>さぬき市寒川町石田東甲1065番地</v>
          </cell>
          <cell r="O324" t="str">
            <v>0879-43-2530</v>
          </cell>
          <cell r="Q324" t="str">
            <v>イシダ</v>
          </cell>
          <cell r="R324">
            <v>1</v>
          </cell>
        </row>
        <row r="325">
          <cell r="H325">
            <v>83903</v>
          </cell>
          <cell r="I325" t="str">
            <v>四国</v>
          </cell>
          <cell r="J325" t="str">
            <v>香川県</v>
          </cell>
          <cell r="K325" t="str">
            <v>香川県立</v>
          </cell>
          <cell r="L325" t="str">
            <v>高松南高等学校</v>
          </cell>
          <cell r="M325" t="str">
            <v>〒761-8084</v>
          </cell>
          <cell r="N325" t="str">
            <v>高松市一宮町531</v>
          </cell>
          <cell r="O325" t="str">
            <v>087-885-1131</v>
          </cell>
          <cell r="Q325" t="str">
            <v>タカマツミナミ</v>
          </cell>
          <cell r="R325">
            <v>1</v>
          </cell>
        </row>
        <row r="326">
          <cell r="H326">
            <v>83904</v>
          </cell>
          <cell r="I326" t="str">
            <v>四国</v>
          </cell>
          <cell r="J326" t="str">
            <v>香川県</v>
          </cell>
          <cell r="K326" t="str">
            <v>香川県立</v>
          </cell>
          <cell r="L326" t="str">
            <v>農業経営高等学校</v>
          </cell>
          <cell r="M326" t="str">
            <v>〒761-2395</v>
          </cell>
          <cell r="N326" t="str">
            <v>綾歌郡綾川町北1023番地1</v>
          </cell>
          <cell r="O326" t="str">
            <v>087-876-1161</v>
          </cell>
          <cell r="Q326" t="str">
            <v>ノウギョウケイエイ</v>
          </cell>
          <cell r="R326">
            <v>1</v>
          </cell>
        </row>
        <row r="327">
          <cell r="H327">
            <v>83905</v>
          </cell>
          <cell r="I327" t="str">
            <v>四国</v>
          </cell>
          <cell r="J327" t="str">
            <v>香川県</v>
          </cell>
          <cell r="K327" t="str">
            <v>香川県立</v>
          </cell>
          <cell r="L327" t="str">
            <v>飯山高等学校</v>
          </cell>
          <cell r="M327" t="str">
            <v>〒762-0083</v>
          </cell>
          <cell r="N327" t="str">
            <v>丸亀市飯山町下法軍寺664番地1</v>
          </cell>
          <cell r="O327" t="str">
            <v>0877-98-2525</v>
          </cell>
          <cell r="Q327" t="str">
            <v>イイヤマ</v>
          </cell>
          <cell r="R327">
            <v>1</v>
          </cell>
        </row>
        <row r="328">
          <cell r="H328">
            <v>83906</v>
          </cell>
          <cell r="I328" t="str">
            <v>四国</v>
          </cell>
          <cell r="J328" t="str">
            <v>香川県</v>
          </cell>
          <cell r="K328" t="str">
            <v>香川県立</v>
          </cell>
          <cell r="L328" t="str">
            <v>笠田高等学校</v>
          </cell>
          <cell r="M328" t="str">
            <v>〒769-1503</v>
          </cell>
          <cell r="N328" t="str">
            <v>三豊市豊中町笠田竹田251</v>
          </cell>
          <cell r="O328" t="str">
            <v>0875-62-3345</v>
          </cell>
          <cell r="Q328" t="str">
            <v>カサダ</v>
          </cell>
          <cell r="R328">
            <v>1</v>
          </cell>
        </row>
        <row r="329">
          <cell r="H329">
            <v>84001</v>
          </cell>
          <cell r="I329" t="str">
            <v>四国</v>
          </cell>
          <cell r="J329" t="str">
            <v>愛媛県</v>
          </cell>
          <cell r="K329" t="str">
            <v>愛媛県立</v>
          </cell>
          <cell r="L329" t="str">
            <v>西条農業高等学校</v>
          </cell>
          <cell r="M329" t="str">
            <v>〒793-0035</v>
          </cell>
          <cell r="N329" t="str">
            <v>西条市福武甲2093番地</v>
          </cell>
          <cell r="O329" t="str">
            <v>0897-56-3611</v>
          </cell>
          <cell r="Q329" t="str">
            <v>サイジョウノウギョウ</v>
          </cell>
          <cell r="R329">
            <v>1</v>
          </cell>
        </row>
        <row r="330">
          <cell r="H330">
            <v>84002</v>
          </cell>
          <cell r="I330" t="str">
            <v>四国</v>
          </cell>
          <cell r="J330" t="str">
            <v>愛媛県</v>
          </cell>
          <cell r="K330" t="str">
            <v>愛媛県立</v>
          </cell>
          <cell r="L330" t="str">
            <v>丹原高等学校</v>
          </cell>
          <cell r="M330" t="str">
            <v>〒791-0502</v>
          </cell>
          <cell r="N330" t="str">
            <v>西条市丹原町願連寺163番地</v>
          </cell>
          <cell r="O330" t="str">
            <v>0898-68-7325</v>
          </cell>
          <cell r="Q330" t="str">
            <v>タンバラ</v>
          </cell>
          <cell r="R330">
            <v>1</v>
          </cell>
        </row>
        <row r="331">
          <cell r="H331">
            <v>84003</v>
          </cell>
          <cell r="I331" t="str">
            <v>四国</v>
          </cell>
          <cell r="J331" t="str">
            <v>愛媛県</v>
          </cell>
          <cell r="K331" t="str">
            <v>愛媛県立</v>
          </cell>
          <cell r="L331" t="str">
            <v>今治南高等学校</v>
          </cell>
          <cell r="M331" t="str">
            <v>〒794-0015</v>
          </cell>
          <cell r="N331" t="str">
            <v>今治市常盤町7丁目2番17号</v>
          </cell>
          <cell r="O331" t="str">
            <v>0898-22-0017</v>
          </cell>
          <cell r="Q331" t="str">
            <v>イマバルニシ</v>
          </cell>
          <cell r="R331">
            <v>1</v>
          </cell>
        </row>
        <row r="332">
          <cell r="H332">
            <v>84004</v>
          </cell>
          <cell r="I332" t="str">
            <v>四国</v>
          </cell>
          <cell r="J332" t="str">
            <v>愛媛県</v>
          </cell>
          <cell r="K332" t="str">
            <v>国立大学法人</v>
          </cell>
          <cell r="L332" t="str">
            <v>愛媛大学附属高等学校</v>
          </cell>
          <cell r="M332" t="str">
            <v>〒790-8566</v>
          </cell>
          <cell r="N332" t="str">
            <v>松山市樽味3丁目2番40号</v>
          </cell>
          <cell r="O332" t="str">
            <v>089-946-9911</v>
          </cell>
          <cell r="Q332" t="str">
            <v>エヒメダイガクフゾク</v>
          </cell>
          <cell r="R332">
            <v>1</v>
          </cell>
        </row>
        <row r="333">
          <cell r="H333">
            <v>84005</v>
          </cell>
          <cell r="I333" t="str">
            <v>四国</v>
          </cell>
          <cell r="J333" t="str">
            <v>愛媛県</v>
          </cell>
          <cell r="K333" t="str">
            <v>愛媛県立</v>
          </cell>
          <cell r="L333" t="str">
            <v>上浮穴高等学校</v>
          </cell>
          <cell r="M333" t="str">
            <v>〒791-1206</v>
          </cell>
          <cell r="N333" t="str">
            <v>上浮穴郡久万高原町上野尻甲486番地</v>
          </cell>
          <cell r="O333" t="str">
            <v>0892-21-1205</v>
          </cell>
          <cell r="Q333" t="str">
            <v>カミウケナ</v>
          </cell>
          <cell r="R333">
            <v>1</v>
          </cell>
        </row>
        <row r="334">
          <cell r="H334">
            <v>84006</v>
          </cell>
          <cell r="I334" t="str">
            <v>四国</v>
          </cell>
          <cell r="J334" t="str">
            <v>愛媛県</v>
          </cell>
          <cell r="K334" t="str">
            <v>愛媛県立</v>
          </cell>
          <cell r="L334" t="str">
            <v>伊予農業高等学校</v>
          </cell>
          <cell r="M334" t="str">
            <v>〒799-3111</v>
          </cell>
          <cell r="N334" t="str">
            <v>伊予市下吾川1433番地</v>
          </cell>
          <cell r="O334" t="str">
            <v>089-982-1225</v>
          </cell>
          <cell r="Q334" t="str">
            <v>イヨノウギョウ</v>
          </cell>
          <cell r="R334">
            <v>1</v>
          </cell>
        </row>
        <row r="335">
          <cell r="H335">
            <v>84007</v>
          </cell>
        </row>
        <row r="336">
          <cell r="H336">
            <v>84008</v>
          </cell>
          <cell r="I336" t="str">
            <v>四国</v>
          </cell>
          <cell r="J336" t="str">
            <v>愛媛県</v>
          </cell>
          <cell r="K336" t="str">
            <v>愛媛県立</v>
          </cell>
          <cell r="L336" t="str">
            <v>大洲農業高等学校</v>
          </cell>
          <cell r="M336" t="str">
            <v>〒795-8509</v>
          </cell>
          <cell r="N336" t="str">
            <v>大洲市東大洲15番地1</v>
          </cell>
          <cell r="O336" t="str">
            <v>0893-24-3101</v>
          </cell>
          <cell r="Q336" t="str">
            <v>オオズノウギョウ</v>
          </cell>
          <cell r="R336">
            <v>1</v>
          </cell>
        </row>
        <row r="337">
          <cell r="H337">
            <v>84009</v>
          </cell>
          <cell r="I337" t="str">
            <v>四国</v>
          </cell>
          <cell r="J337" t="str">
            <v>愛媛県</v>
          </cell>
          <cell r="K337" t="str">
            <v>愛媛県立</v>
          </cell>
          <cell r="L337" t="str">
            <v>川之石高等学校</v>
          </cell>
          <cell r="M337" t="str">
            <v>〒796-0201</v>
          </cell>
          <cell r="N337" t="str">
            <v>八幡浜市保内町川之石1番耕地112</v>
          </cell>
          <cell r="O337" t="str">
            <v>0894-36-0550</v>
          </cell>
          <cell r="Q337" t="str">
            <v>カワノイシ</v>
          </cell>
          <cell r="R337">
            <v>1</v>
          </cell>
        </row>
        <row r="338">
          <cell r="H338">
            <v>84010</v>
          </cell>
          <cell r="I338" t="str">
            <v>四国</v>
          </cell>
          <cell r="J338" t="str">
            <v>愛媛県</v>
          </cell>
          <cell r="K338" t="str">
            <v>愛媛県立</v>
          </cell>
          <cell r="L338" t="str">
            <v>宇和高等学校</v>
          </cell>
          <cell r="M338" t="str">
            <v>〒797-0015</v>
          </cell>
          <cell r="N338" t="str">
            <v>西予市宇和町卯之町4丁目190-1</v>
          </cell>
          <cell r="O338" t="str">
            <v>0894-62-1321</v>
          </cell>
          <cell r="Q338" t="str">
            <v>ウワ</v>
          </cell>
          <cell r="R338">
            <v>1</v>
          </cell>
        </row>
        <row r="339">
          <cell r="H339">
            <v>84011</v>
          </cell>
          <cell r="I339" t="str">
            <v>四国</v>
          </cell>
          <cell r="J339" t="str">
            <v>愛媛県</v>
          </cell>
          <cell r="K339" t="str">
            <v>愛媛県立</v>
          </cell>
          <cell r="L339" t="str">
            <v>野村高等学校</v>
          </cell>
          <cell r="M339" t="str">
            <v>〒797-1211</v>
          </cell>
          <cell r="N339" t="str">
            <v>西予市野村町阿下6号2番地</v>
          </cell>
          <cell r="O339" t="str">
            <v>0894-72-0102</v>
          </cell>
          <cell r="Q339" t="str">
            <v>ノムラ</v>
          </cell>
          <cell r="R339">
            <v>1</v>
          </cell>
        </row>
        <row r="340">
          <cell r="H340">
            <v>84012</v>
          </cell>
          <cell r="I340" t="str">
            <v>四国</v>
          </cell>
          <cell r="J340" t="str">
            <v>愛媛県</v>
          </cell>
          <cell r="K340" t="str">
            <v>愛媛県立</v>
          </cell>
          <cell r="L340" t="str">
            <v>北宇和高等学校</v>
          </cell>
          <cell r="M340" t="str">
            <v>〒798-1397</v>
          </cell>
          <cell r="N340" t="str">
            <v>北宇和郡鬼北町大字近永942番地</v>
          </cell>
          <cell r="O340" t="str">
            <v>0895-45-1241</v>
          </cell>
          <cell r="Q340" t="str">
            <v>キタウワ</v>
          </cell>
          <cell r="R340">
            <v>1</v>
          </cell>
        </row>
        <row r="341">
          <cell r="H341">
            <v>84013</v>
          </cell>
          <cell r="I341" t="str">
            <v>四国</v>
          </cell>
          <cell r="J341" t="str">
            <v>愛媛県</v>
          </cell>
          <cell r="K341" t="str">
            <v>愛媛県立</v>
          </cell>
          <cell r="L341" t="str">
            <v>三間高等学校</v>
          </cell>
          <cell r="M341" t="str">
            <v>〒798-1115</v>
          </cell>
          <cell r="N341" t="str">
            <v>宇和島市三間町戸雁764番地3</v>
          </cell>
          <cell r="O341" t="str">
            <v>0895-58-2031</v>
          </cell>
          <cell r="Q341" t="str">
            <v>ミマ</v>
          </cell>
          <cell r="R341">
            <v>1</v>
          </cell>
        </row>
        <row r="342">
          <cell r="H342">
            <v>84014</v>
          </cell>
          <cell r="I342" t="str">
            <v>四国</v>
          </cell>
          <cell r="J342" t="str">
            <v>愛媛県</v>
          </cell>
          <cell r="K342" t="str">
            <v>愛媛県立</v>
          </cell>
          <cell r="L342" t="str">
            <v>南宇和高等学校</v>
          </cell>
          <cell r="M342" t="str">
            <v>〒798-4192</v>
          </cell>
          <cell r="N342" t="str">
            <v>南宇和郡愛南町御荘平城3269番地</v>
          </cell>
          <cell r="O342" t="str">
            <v>0895-72-1241</v>
          </cell>
          <cell r="Q342" t="str">
            <v>ミナミウワ</v>
          </cell>
          <cell r="R342">
            <v>1</v>
          </cell>
        </row>
        <row r="343">
          <cell r="H343">
            <v>84101</v>
          </cell>
          <cell r="I343" t="str">
            <v>四国</v>
          </cell>
          <cell r="J343" t="str">
            <v>高知県</v>
          </cell>
          <cell r="K343" t="str">
            <v>高知県立</v>
          </cell>
          <cell r="L343" t="str">
            <v>高知農業高等学校</v>
          </cell>
          <cell r="M343" t="str">
            <v>〒783-0024</v>
          </cell>
          <cell r="N343" t="str">
            <v>南国市東崎957-1</v>
          </cell>
          <cell r="O343" t="str">
            <v>088-863-3155</v>
          </cell>
          <cell r="Q343" t="str">
            <v>コウチノウギョウ</v>
          </cell>
          <cell r="R343">
            <v>1</v>
          </cell>
        </row>
        <row r="344">
          <cell r="H344">
            <v>84102</v>
          </cell>
          <cell r="I344" t="str">
            <v>四国</v>
          </cell>
          <cell r="J344" t="str">
            <v>高知県</v>
          </cell>
          <cell r="K344" t="str">
            <v>高知県立</v>
          </cell>
          <cell r="L344" t="str">
            <v>春野高等学校</v>
          </cell>
          <cell r="M344" t="str">
            <v>〒781-0303</v>
          </cell>
          <cell r="N344" t="str">
            <v>高知市春野町弘岡下3860</v>
          </cell>
          <cell r="O344" t="str">
            <v>088-894-2308</v>
          </cell>
          <cell r="Q344" t="str">
            <v>ハルノ</v>
          </cell>
          <cell r="R344">
            <v>1</v>
          </cell>
        </row>
        <row r="345">
          <cell r="H345">
            <v>84103</v>
          </cell>
          <cell r="I345" t="str">
            <v>四国</v>
          </cell>
          <cell r="J345" t="str">
            <v>高知県</v>
          </cell>
          <cell r="K345" t="str">
            <v>高知県立</v>
          </cell>
          <cell r="L345" t="str">
            <v>幡多農業高等学校</v>
          </cell>
          <cell r="M345" t="str">
            <v>〒787-0010</v>
          </cell>
          <cell r="N345" t="str">
            <v>四万十市古津賀3711</v>
          </cell>
          <cell r="O345" t="str">
            <v>0880-34-2166</v>
          </cell>
          <cell r="Q345" t="str">
            <v>ハタノウギョウ</v>
          </cell>
          <cell r="R345">
            <v>1</v>
          </cell>
        </row>
        <row r="346">
          <cell r="H346">
            <v>84104</v>
          </cell>
          <cell r="I346" t="str">
            <v>四国</v>
          </cell>
          <cell r="J346" t="str">
            <v>高知県</v>
          </cell>
          <cell r="K346" t="str">
            <v>高知県立</v>
          </cell>
          <cell r="L346" t="str">
            <v>高知追手前高等学校吾北分校</v>
          </cell>
          <cell r="M346" t="str">
            <v>〒781-2401</v>
          </cell>
          <cell r="N346" t="str">
            <v>吾川郡いの町上八川甲2075-1</v>
          </cell>
          <cell r="O346" t="str">
            <v>088-867-2811</v>
          </cell>
          <cell r="Q346" t="str">
            <v>コウチオオテマエ</v>
          </cell>
          <cell r="R346">
            <v>1</v>
          </cell>
        </row>
        <row r="347">
          <cell r="H347">
            <v>84105</v>
          </cell>
          <cell r="I347" t="str">
            <v>四国</v>
          </cell>
          <cell r="J347" t="str">
            <v>高知県</v>
          </cell>
          <cell r="K347" t="str">
            <v>高知県立</v>
          </cell>
          <cell r="L347" t="str">
            <v>梼原高等学校</v>
          </cell>
          <cell r="M347" t="str">
            <v>〒785-0610</v>
          </cell>
          <cell r="N347" t="str">
            <v>高岡郡梼原町梼原1262</v>
          </cell>
          <cell r="O347" t="str">
            <v>0889-65-0181</v>
          </cell>
          <cell r="Q347" t="str">
            <v>ハスハラ</v>
          </cell>
          <cell r="R347">
            <v>1</v>
          </cell>
        </row>
        <row r="348">
          <cell r="H348">
            <v>84106</v>
          </cell>
          <cell r="I348" t="str">
            <v>四国</v>
          </cell>
          <cell r="J348" t="str">
            <v>高知県</v>
          </cell>
          <cell r="K348" t="str">
            <v>高知県立</v>
          </cell>
          <cell r="L348" t="str">
            <v>四万十高等学校</v>
          </cell>
          <cell r="M348" t="str">
            <v>〒786-0301</v>
          </cell>
          <cell r="N348" t="str">
            <v>高岡郡四万十町大正590-1</v>
          </cell>
          <cell r="O348" t="str">
            <v>0880-27-0034</v>
          </cell>
          <cell r="Q348" t="str">
            <v>シマント</v>
          </cell>
          <cell r="R348">
            <v>1</v>
          </cell>
        </row>
        <row r="349">
          <cell r="H349">
            <v>94201</v>
          </cell>
        </row>
        <row r="350">
          <cell r="H350">
            <v>94202</v>
          </cell>
          <cell r="I350" t="str">
            <v>九州</v>
          </cell>
          <cell r="J350" t="str">
            <v>福岡県</v>
          </cell>
          <cell r="K350" t="str">
            <v>福岡県立</v>
          </cell>
          <cell r="L350" t="str">
            <v>行橋高等学校</v>
          </cell>
          <cell r="M350" t="str">
            <v>〒824-0034</v>
          </cell>
          <cell r="N350" t="str">
            <v>行橋市泉中央1-17-1</v>
          </cell>
          <cell r="O350" t="str">
            <v>0930-23-0164</v>
          </cell>
          <cell r="Q350" t="str">
            <v>ユクハシ</v>
          </cell>
          <cell r="R350">
            <v>1</v>
          </cell>
        </row>
        <row r="351">
          <cell r="H351">
            <v>94203</v>
          </cell>
          <cell r="I351" t="str">
            <v>九州</v>
          </cell>
          <cell r="J351" t="str">
            <v>福岡県</v>
          </cell>
          <cell r="K351" t="str">
            <v>福岡県立</v>
          </cell>
          <cell r="L351" t="str">
            <v>遠賀高等学校</v>
          </cell>
          <cell r="M351" t="str">
            <v>〒811-4332</v>
          </cell>
          <cell r="N351" t="str">
            <v>遠賀郡遠賀町上別府2110</v>
          </cell>
          <cell r="O351" t="str">
            <v>093-293-1225</v>
          </cell>
          <cell r="Q351" t="str">
            <v>オンガ</v>
          </cell>
          <cell r="R351">
            <v>1</v>
          </cell>
        </row>
        <row r="352">
          <cell r="H352">
            <v>94204</v>
          </cell>
        </row>
        <row r="353">
          <cell r="H353">
            <v>94205</v>
          </cell>
          <cell r="I353" t="str">
            <v>九州</v>
          </cell>
          <cell r="J353" t="str">
            <v>福岡県</v>
          </cell>
          <cell r="K353" t="str">
            <v>福岡県立</v>
          </cell>
          <cell r="L353" t="str">
            <v>福岡農業高等学校</v>
          </cell>
          <cell r="M353" t="str">
            <v>〒818-0134</v>
          </cell>
          <cell r="N353" t="str">
            <v>太宰府市大佐野250</v>
          </cell>
          <cell r="O353" t="str">
            <v>092-924-5031</v>
          </cell>
          <cell r="Q353" t="str">
            <v>フクオカノウギョウ</v>
          </cell>
          <cell r="R353">
            <v>1</v>
          </cell>
        </row>
        <row r="354">
          <cell r="H354">
            <v>94206</v>
          </cell>
          <cell r="I354" t="str">
            <v>九州</v>
          </cell>
          <cell r="J354" t="str">
            <v>福岡県</v>
          </cell>
          <cell r="K354" t="str">
            <v>福岡県立</v>
          </cell>
          <cell r="L354" t="str">
            <v>糸島農業高等学校</v>
          </cell>
          <cell r="M354" t="str">
            <v>〒819-1117</v>
          </cell>
          <cell r="N354" t="str">
            <v>糸島市前原西三丁目2番1号</v>
          </cell>
          <cell r="O354" t="str">
            <v>092-322-2654</v>
          </cell>
          <cell r="Q354" t="str">
            <v>イトシマノウギョウ</v>
          </cell>
          <cell r="R354">
            <v>1</v>
          </cell>
        </row>
        <row r="355">
          <cell r="H355">
            <v>94207</v>
          </cell>
        </row>
        <row r="356">
          <cell r="H356">
            <v>94208</v>
          </cell>
        </row>
        <row r="357">
          <cell r="H357">
            <v>94209</v>
          </cell>
          <cell r="I357" t="str">
            <v>九州</v>
          </cell>
          <cell r="J357" t="str">
            <v>福岡県</v>
          </cell>
          <cell r="K357" t="str">
            <v>福岡県立</v>
          </cell>
          <cell r="L357" t="str">
            <v>久留米筑水高等学校</v>
          </cell>
          <cell r="M357" t="str">
            <v>〒839-0817</v>
          </cell>
          <cell r="N357" t="str">
            <v>久留米市山川町1493番地</v>
          </cell>
          <cell r="O357" t="str">
            <v>0942-43-0461</v>
          </cell>
          <cell r="Q357" t="str">
            <v>クルメチクスイ</v>
          </cell>
          <cell r="R357">
            <v>1</v>
          </cell>
        </row>
        <row r="358">
          <cell r="H358">
            <v>94210</v>
          </cell>
          <cell r="I358" t="str">
            <v>九州</v>
          </cell>
          <cell r="J358" t="str">
            <v>福岡県</v>
          </cell>
          <cell r="K358" t="str">
            <v>福岡県立</v>
          </cell>
          <cell r="L358" t="str">
            <v>八女農業高等学校</v>
          </cell>
          <cell r="M358" t="str">
            <v>〒834-0031</v>
          </cell>
          <cell r="N358" t="str">
            <v>八女市本町2-160</v>
          </cell>
          <cell r="O358" t="str">
            <v>0943-23-3175</v>
          </cell>
          <cell r="Q358" t="str">
            <v>ヤメノウギョウ</v>
          </cell>
          <cell r="R358">
            <v>1</v>
          </cell>
        </row>
        <row r="359">
          <cell r="H359">
            <v>94211</v>
          </cell>
        </row>
        <row r="360">
          <cell r="H360">
            <v>94212</v>
          </cell>
        </row>
        <row r="361">
          <cell r="H361">
            <v>94213</v>
          </cell>
        </row>
        <row r="362">
          <cell r="H362">
            <v>94214</v>
          </cell>
        </row>
        <row r="363">
          <cell r="H363">
            <v>94215</v>
          </cell>
          <cell r="I363" t="str">
            <v>九州</v>
          </cell>
          <cell r="J363" t="str">
            <v>福岡県</v>
          </cell>
          <cell r="K363" t="str">
            <v>福岡県立</v>
          </cell>
          <cell r="L363" t="str">
            <v>田川科学技術高等学校</v>
          </cell>
          <cell r="M363" t="str">
            <v>〒825-0005</v>
          </cell>
          <cell r="N363" t="str">
            <v>田川市糒1900番地</v>
          </cell>
          <cell r="O363" t="str">
            <v>0947-42-1048</v>
          </cell>
          <cell r="Q363" t="str">
            <v>タガワカガクギジュツ</v>
          </cell>
          <cell r="R363">
            <v>1</v>
          </cell>
        </row>
        <row r="364">
          <cell r="H364">
            <v>94216</v>
          </cell>
          <cell r="I364" t="str">
            <v>九州</v>
          </cell>
          <cell r="J364" t="str">
            <v>福岡県</v>
          </cell>
          <cell r="K364" t="str">
            <v>福岡県立</v>
          </cell>
          <cell r="L364" t="str">
            <v>嘉穂総合高等学校</v>
          </cell>
          <cell r="M364" t="str">
            <v>〒820-0607</v>
          </cell>
          <cell r="N364" t="str">
            <v>嘉穂郡桂川町土師1117-1</v>
          </cell>
          <cell r="O364" t="str">
            <v>0948-65-5727</v>
          </cell>
          <cell r="Q364" t="str">
            <v>カホソウゴウ</v>
          </cell>
          <cell r="R364">
            <v>1</v>
          </cell>
        </row>
        <row r="365">
          <cell r="H365">
            <v>94217</v>
          </cell>
        </row>
        <row r="366">
          <cell r="H366">
            <v>94218</v>
          </cell>
          <cell r="I366" t="str">
            <v>九州</v>
          </cell>
          <cell r="J366" t="str">
            <v>福岡県</v>
          </cell>
          <cell r="K366" t="str">
            <v>福岡県立</v>
          </cell>
          <cell r="L366" t="str">
            <v>鞍手竜徳高等学校</v>
          </cell>
          <cell r="M366" t="str">
            <v>〒823-0001</v>
          </cell>
          <cell r="N366" t="str">
            <v xml:space="preserve">宮若市龍徳161番地 </v>
          </cell>
          <cell r="O366" t="str">
            <v>0949-22-0466</v>
          </cell>
          <cell r="Q366" t="str">
            <v>クラテリュウトク</v>
          </cell>
          <cell r="R366">
            <v>1</v>
          </cell>
        </row>
        <row r="367">
          <cell r="H367">
            <v>94219</v>
          </cell>
          <cell r="I367" t="str">
            <v>九州</v>
          </cell>
          <cell r="J367" t="str">
            <v>福岡県</v>
          </cell>
          <cell r="K367" t="str">
            <v>福岡県立</v>
          </cell>
          <cell r="L367" t="str">
            <v>ありあけ新世高等学校</v>
          </cell>
          <cell r="M367" t="str">
            <v>〒837-0904</v>
          </cell>
          <cell r="N367" t="str">
            <v>大牟田市吉野1389-1</v>
          </cell>
          <cell r="O367" t="str">
            <v>0944-59-9688</v>
          </cell>
          <cell r="Q367" t="str">
            <v>アリアケシンセイ</v>
          </cell>
          <cell r="R367">
            <v>1</v>
          </cell>
        </row>
        <row r="368">
          <cell r="H368">
            <v>94220</v>
          </cell>
          <cell r="I368" t="str">
            <v>九州</v>
          </cell>
          <cell r="J368" t="str">
            <v>福岡県</v>
          </cell>
          <cell r="K368" t="str">
            <v>福岡県立</v>
          </cell>
          <cell r="L368" t="str">
            <v>朝倉光陽高等学校</v>
          </cell>
          <cell r="M368" t="str">
            <v>〒838-1513</v>
          </cell>
          <cell r="N368" t="str">
            <v>朝倉市杷木古賀1765</v>
          </cell>
          <cell r="O368" t="str">
            <v>0946-62-1417</v>
          </cell>
          <cell r="Q368" t="str">
            <v>アサクラコウヨウ</v>
          </cell>
          <cell r="R368">
            <v>1</v>
          </cell>
        </row>
        <row r="369">
          <cell r="H369">
            <v>94301</v>
          </cell>
          <cell r="I369" t="str">
            <v>九州</v>
          </cell>
          <cell r="J369" t="str">
            <v>佐賀県</v>
          </cell>
          <cell r="K369" t="str">
            <v>佐賀県立</v>
          </cell>
          <cell r="L369" t="str">
            <v>唐津南高等学校</v>
          </cell>
          <cell r="M369" t="str">
            <v>〒847-0824</v>
          </cell>
          <cell r="N369" t="str">
            <v>唐津市神田字堤2629-1</v>
          </cell>
          <cell r="O369" t="str">
            <v>0955-72-4123</v>
          </cell>
          <cell r="Q369" t="str">
            <v>カラツミナミ</v>
          </cell>
          <cell r="R369">
            <v>1</v>
          </cell>
        </row>
        <row r="370">
          <cell r="H370">
            <v>94302</v>
          </cell>
          <cell r="I370" t="str">
            <v>九州</v>
          </cell>
          <cell r="J370" t="str">
            <v>佐賀県</v>
          </cell>
          <cell r="K370" t="str">
            <v>佐賀県立</v>
          </cell>
          <cell r="L370" t="str">
            <v>伊万里農林高等学校</v>
          </cell>
          <cell r="M370" t="str">
            <v>〒848-0035</v>
          </cell>
          <cell r="N370" t="str">
            <v>伊万里市二里町大里乙1414</v>
          </cell>
          <cell r="O370" t="str">
            <v>0955-23-4138</v>
          </cell>
          <cell r="Q370" t="str">
            <v>イマリノウリン</v>
          </cell>
          <cell r="R370">
            <v>1</v>
          </cell>
        </row>
        <row r="371">
          <cell r="H371">
            <v>94303</v>
          </cell>
          <cell r="I371" t="str">
            <v>九州</v>
          </cell>
          <cell r="J371" t="str">
            <v>佐賀県</v>
          </cell>
          <cell r="K371" t="str">
            <v>佐賀県立</v>
          </cell>
          <cell r="L371" t="str">
            <v>佐賀農業高等学校</v>
          </cell>
          <cell r="M371" t="str">
            <v>〒849-1112</v>
          </cell>
          <cell r="N371" t="str">
            <v>杵島郡白石町大字福田1660</v>
          </cell>
          <cell r="O371" t="str">
            <v>0952-84-2611</v>
          </cell>
          <cell r="Q371" t="str">
            <v>サガノウギョウ</v>
          </cell>
          <cell r="R371">
            <v>1</v>
          </cell>
        </row>
        <row r="372">
          <cell r="H372">
            <v>94304</v>
          </cell>
          <cell r="I372" t="str">
            <v>九州</v>
          </cell>
          <cell r="J372" t="str">
            <v>佐賀県</v>
          </cell>
          <cell r="K372" t="str">
            <v>佐賀県立</v>
          </cell>
          <cell r="L372" t="str">
            <v>高志館高等学校</v>
          </cell>
          <cell r="M372" t="str">
            <v>〒840-0201</v>
          </cell>
          <cell r="N372" t="str">
            <v>佐賀市大和町尼寺1698</v>
          </cell>
          <cell r="O372" t="str">
            <v>0952-62-1331</v>
          </cell>
          <cell r="Q372" t="str">
            <v>コウシカン</v>
          </cell>
          <cell r="R372">
            <v>1</v>
          </cell>
        </row>
        <row r="373">
          <cell r="H373">
            <v>94305</v>
          </cell>
          <cell r="I373" t="str">
            <v>九州</v>
          </cell>
          <cell r="J373" t="str">
            <v>佐賀県</v>
          </cell>
          <cell r="K373" t="str">
            <v>佐賀県立</v>
          </cell>
          <cell r="L373" t="str">
            <v>神埼清明高等学校</v>
          </cell>
          <cell r="M373" t="str">
            <v>〒842-0012</v>
          </cell>
          <cell r="N373" t="str">
            <v>神埼市神埼町横武2</v>
          </cell>
          <cell r="O373" t="str">
            <v>0952-52-3191</v>
          </cell>
          <cell r="Q373" t="str">
            <v>カンザキセイメイ</v>
          </cell>
          <cell r="R373">
            <v>1</v>
          </cell>
        </row>
        <row r="374">
          <cell r="H374">
            <v>94401</v>
          </cell>
          <cell r="I374" t="str">
            <v>九州</v>
          </cell>
          <cell r="J374" t="str">
            <v>長崎県</v>
          </cell>
          <cell r="K374" t="str">
            <v>長崎県立</v>
          </cell>
          <cell r="L374" t="str">
            <v>島原農業高等学校</v>
          </cell>
          <cell r="M374" t="str">
            <v>〒855-0075</v>
          </cell>
          <cell r="N374" t="str">
            <v>島原市下折橋町4520</v>
          </cell>
          <cell r="O374" t="str">
            <v>0957-62-5125</v>
          </cell>
          <cell r="Q374" t="str">
            <v>シマバラノウギョウ</v>
          </cell>
          <cell r="R374">
            <v>1</v>
          </cell>
        </row>
        <row r="375">
          <cell r="H375">
            <v>94402</v>
          </cell>
          <cell r="I375" t="str">
            <v>九州</v>
          </cell>
          <cell r="J375" t="str">
            <v>長崎県</v>
          </cell>
          <cell r="K375" t="str">
            <v>長崎県立</v>
          </cell>
          <cell r="L375" t="str">
            <v>諫早農業高等学校</v>
          </cell>
          <cell r="M375" t="str">
            <v>〒854-0043</v>
          </cell>
          <cell r="N375" t="str">
            <v>諫早市立石町1003</v>
          </cell>
          <cell r="O375" t="str">
            <v>0957-22-0050</v>
          </cell>
          <cell r="Q375" t="str">
            <v>イサハヤノウギョウ</v>
          </cell>
          <cell r="R375">
            <v>1</v>
          </cell>
        </row>
        <row r="376">
          <cell r="H376">
            <v>94403</v>
          </cell>
          <cell r="I376" t="str">
            <v>九州</v>
          </cell>
          <cell r="J376" t="str">
            <v>長崎県</v>
          </cell>
          <cell r="K376" t="str">
            <v>長崎県立</v>
          </cell>
          <cell r="L376" t="str">
            <v>西彼農業高等学校</v>
          </cell>
          <cell r="M376" t="str">
            <v>〒851-3304</v>
          </cell>
          <cell r="N376" t="str">
            <v>西海市西彼町上岳郷323</v>
          </cell>
          <cell r="O376" t="str">
            <v>0959-27-0169</v>
          </cell>
          <cell r="Q376" t="str">
            <v>セイヒノウギョウ</v>
          </cell>
          <cell r="R376">
            <v>1</v>
          </cell>
        </row>
        <row r="377">
          <cell r="H377">
            <v>94404</v>
          </cell>
          <cell r="I377" t="str">
            <v>九州</v>
          </cell>
          <cell r="J377" t="str">
            <v>長崎県</v>
          </cell>
          <cell r="K377" t="str">
            <v>長崎県立</v>
          </cell>
          <cell r="L377" t="str">
            <v>大村城南高等学校</v>
          </cell>
          <cell r="M377" t="str">
            <v>〒856-0835</v>
          </cell>
          <cell r="N377" t="str">
            <v>大村市久原1-416</v>
          </cell>
          <cell r="O377" t="str">
            <v>0957-54-3121</v>
          </cell>
          <cell r="Q377" t="str">
            <v>オオムラジョウナン</v>
          </cell>
          <cell r="R377">
            <v>1</v>
          </cell>
        </row>
        <row r="378">
          <cell r="H378">
            <v>94405</v>
          </cell>
          <cell r="I378" t="str">
            <v>九州</v>
          </cell>
          <cell r="J378" t="str">
            <v>長崎県</v>
          </cell>
          <cell r="K378" t="str">
            <v>長崎県立</v>
          </cell>
          <cell r="L378" t="str">
            <v>北松農業高等学校</v>
          </cell>
          <cell r="M378" t="str">
            <v>〒859-4824</v>
          </cell>
          <cell r="N378" t="str">
            <v>平戸市田平町小手田免54-1</v>
          </cell>
          <cell r="O378" t="str">
            <v>0950-57-0511</v>
          </cell>
          <cell r="Q378" t="str">
            <v>ホクショウノウギョウ</v>
          </cell>
          <cell r="R378">
            <v>1</v>
          </cell>
        </row>
        <row r="379">
          <cell r="H379">
            <v>94501</v>
          </cell>
          <cell r="I379" t="str">
            <v>九州</v>
          </cell>
          <cell r="J379" t="str">
            <v>熊本県</v>
          </cell>
          <cell r="K379" t="str">
            <v>熊本県立</v>
          </cell>
          <cell r="L379" t="str">
            <v>芦北高等学校</v>
          </cell>
          <cell r="M379" t="str">
            <v>〒869-5431</v>
          </cell>
          <cell r="N379" t="str">
            <v>葦北郡芦北町乙千屋20-2</v>
          </cell>
          <cell r="O379" t="str">
            <v>0966-82-2034</v>
          </cell>
          <cell r="Q379" t="str">
            <v>アシキタ</v>
          </cell>
          <cell r="R379">
            <v>1</v>
          </cell>
        </row>
        <row r="380">
          <cell r="H380">
            <v>94502</v>
          </cell>
        </row>
        <row r="381">
          <cell r="H381">
            <v>94503</v>
          </cell>
          <cell r="I381" t="str">
            <v>九州</v>
          </cell>
          <cell r="J381" t="str">
            <v>熊本県</v>
          </cell>
          <cell r="K381" t="str">
            <v>熊本県立</v>
          </cell>
          <cell r="L381" t="str">
            <v>苓明高等学校</v>
          </cell>
          <cell r="M381" t="str">
            <v>〒863-0002</v>
          </cell>
          <cell r="N381" t="str">
            <v>天草市本渡町本戸馬場495</v>
          </cell>
          <cell r="O381" t="str">
            <v>0969-23-2141</v>
          </cell>
          <cell r="Q381" t="str">
            <v>レイメイ</v>
          </cell>
          <cell r="R381">
            <v>1</v>
          </cell>
        </row>
        <row r="382">
          <cell r="H382">
            <v>94504</v>
          </cell>
          <cell r="I382" t="str">
            <v>九州</v>
          </cell>
          <cell r="J382" t="str">
            <v>熊本県</v>
          </cell>
          <cell r="K382" t="str">
            <v>熊本県立</v>
          </cell>
          <cell r="L382" t="str">
            <v>翔陽高等学校</v>
          </cell>
          <cell r="M382" t="str">
            <v>〒869-1235</v>
          </cell>
          <cell r="N382" t="str">
            <v>菊池郡大津町室1782</v>
          </cell>
          <cell r="O382" t="str">
            <v>096-293-2055</v>
          </cell>
          <cell r="Q382" t="str">
            <v>ショウヨウ</v>
          </cell>
          <cell r="R382">
            <v>1</v>
          </cell>
        </row>
        <row r="383">
          <cell r="H383">
            <v>94505</v>
          </cell>
          <cell r="I383" t="str">
            <v>九州</v>
          </cell>
          <cell r="J383" t="str">
            <v>熊本県</v>
          </cell>
          <cell r="K383" t="str">
            <v>熊本県立</v>
          </cell>
          <cell r="L383" t="str">
            <v>鹿本農業高等学校</v>
          </cell>
          <cell r="M383" t="str">
            <v>〒861-0331</v>
          </cell>
          <cell r="N383" t="str">
            <v>山鹿市鹿本町来民2055</v>
          </cell>
          <cell r="O383" t="str">
            <v>0968-46-3101</v>
          </cell>
          <cell r="Q383" t="str">
            <v>カモトノウギョウ</v>
          </cell>
          <cell r="R383">
            <v>1</v>
          </cell>
        </row>
        <row r="384">
          <cell r="H384">
            <v>94506</v>
          </cell>
          <cell r="I384" t="str">
            <v>九州</v>
          </cell>
          <cell r="J384" t="str">
            <v>熊本県</v>
          </cell>
          <cell r="K384" t="str">
            <v>熊本県立</v>
          </cell>
          <cell r="L384" t="str">
            <v>河浦高等学校</v>
          </cell>
          <cell r="M384" t="str">
            <v>〒863-1202</v>
          </cell>
          <cell r="N384" t="str">
            <v>天草市河浦町河浦2233</v>
          </cell>
          <cell r="O384" t="str">
            <v>0969-76-1141</v>
          </cell>
          <cell r="Q384" t="str">
            <v>カワウラ</v>
          </cell>
          <cell r="R384">
            <v>1</v>
          </cell>
        </row>
        <row r="385">
          <cell r="H385">
            <v>94507</v>
          </cell>
          <cell r="I385" t="str">
            <v>九州</v>
          </cell>
          <cell r="J385" t="str">
            <v>熊本県</v>
          </cell>
          <cell r="K385" t="str">
            <v>熊本県立</v>
          </cell>
          <cell r="L385" t="str">
            <v>菊池農業高等学校</v>
          </cell>
          <cell r="M385" t="str">
            <v>〒861-1201</v>
          </cell>
          <cell r="N385" t="str">
            <v>菊池市泗水町吉富250番地</v>
          </cell>
          <cell r="O385" t="str">
            <v>0968-38-2621</v>
          </cell>
          <cell r="Q385" t="str">
            <v>キクチノウギョウ</v>
          </cell>
          <cell r="R385">
            <v>1</v>
          </cell>
        </row>
        <row r="386">
          <cell r="H386">
            <v>94508</v>
          </cell>
          <cell r="I386" t="str">
            <v>九州</v>
          </cell>
          <cell r="J386" t="str">
            <v>熊本県</v>
          </cell>
          <cell r="K386" t="str">
            <v>熊本県立</v>
          </cell>
          <cell r="L386" t="str">
            <v>南稜高等学校</v>
          </cell>
          <cell r="M386" t="str">
            <v>〒868-0422</v>
          </cell>
          <cell r="N386" t="str">
            <v>球磨郡あさぎり町上北310</v>
          </cell>
          <cell r="O386" t="str">
            <v>0966-45-1131</v>
          </cell>
          <cell r="Q386" t="str">
            <v>ナンリョウ</v>
          </cell>
          <cell r="R386">
            <v>1</v>
          </cell>
        </row>
        <row r="387">
          <cell r="H387">
            <v>94509</v>
          </cell>
          <cell r="I387" t="str">
            <v>九州</v>
          </cell>
          <cell r="J387" t="str">
            <v>熊本県</v>
          </cell>
          <cell r="K387" t="str">
            <v>熊本県立</v>
          </cell>
          <cell r="L387" t="str">
            <v>熊本農業高等学校</v>
          </cell>
          <cell r="M387" t="str">
            <v>〒861-4105</v>
          </cell>
          <cell r="N387" t="str">
            <v>熊本市元三町5-1-1</v>
          </cell>
          <cell r="O387" t="str">
            <v>096-357-8800</v>
          </cell>
          <cell r="Q387" t="str">
            <v>クマモトノウギョウ</v>
          </cell>
          <cell r="R387">
            <v>1</v>
          </cell>
        </row>
        <row r="388">
          <cell r="H388">
            <v>94510</v>
          </cell>
          <cell r="I388" t="str">
            <v>九州</v>
          </cell>
          <cell r="J388" t="str">
            <v>熊本県</v>
          </cell>
          <cell r="K388" t="str">
            <v>熊本県立</v>
          </cell>
          <cell r="L388" t="str">
            <v>北稜高等学校</v>
          </cell>
          <cell r="M388" t="str">
            <v>〒865-0061</v>
          </cell>
          <cell r="N388" t="str">
            <v>玉名市立願寺247</v>
          </cell>
          <cell r="O388" t="str">
            <v>0968-73-2123</v>
          </cell>
          <cell r="Q388" t="str">
            <v>フクリョウ</v>
          </cell>
          <cell r="R388">
            <v>1</v>
          </cell>
        </row>
        <row r="389">
          <cell r="H389">
            <v>94511</v>
          </cell>
          <cell r="I389" t="str">
            <v>九州</v>
          </cell>
          <cell r="J389" t="str">
            <v>熊本県</v>
          </cell>
          <cell r="K389" t="str">
            <v>熊本県立</v>
          </cell>
          <cell r="L389" t="str">
            <v>八代農業高等学校</v>
          </cell>
          <cell r="M389" t="str">
            <v>〒869-4201</v>
          </cell>
          <cell r="N389" t="str">
            <v>八代市鏡町鏡村129</v>
          </cell>
          <cell r="O389" t="str">
            <v>0965-52-0076</v>
          </cell>
          <cell r="Q389" t="str">
            <v>ヤシロノウギョウ</v>
          </cell>
          <cell r="R389">
            <v>1</v>
          </cell>
        </row>
        <row r="390">
          <cell r="H390">
            <v>94512</v>
          </cell>
          <cell r="I390" t="str">
            <v>九州</v>
          </cell>
          <cell r="J390" t="str">
            <v>熊本県</v>
          </cell>
          <cell r="K390" t="str">
            <v>熊本県立</v>
          </cell>
          <cell r="L390" t="str">
            <v>八代農業高等学校泉分校</v>
          </cell>
          <cell r="M390" t="str">
            <v>〒869-4401</v>
          </cell>
          <cell r="N390" t="str">
            <v>八代市泉町柿迫3636番地</v>
          </cell>
          <cell r="O390" t="str">
            <v>0965-67-2012</v>
          </cell>
          <cell r="Q390" t="str">
            <v>ヤシロノウギョウ</v>
          </cell>
          <cell r="R390">
            <v>3</v>
          </cell>
        </row>
        <row r="391">
          <cell r="H391">
            <v>94513</v>
          </cell>
          <cell r="I391" t="str">
            <v>九州</v>
          </cell>
          <cell r="J391" t="str">
            <v>熊本県</v>
          </cell>
          <cell r="K391" t="str">
            <v>熊本県立</v>
          </cell>
          <cell r="L391" t="str">
            <v>矢部高等学校</v>
          </cell>
          <cell r="M391" t="str">
            <v>〒861-3515</v>
          </cell>
          <cell r="N391" t="str">
            <v>上益城郡山都町城平954</v>
          </cell>
          <cell r="O391" t="str">
            <v>0967-72-0024</v>
          </cell>
          <cell r="Q391" t="str">
            <v>ヤベ</v>
          </cell>
          <cell r="R391">
            <v>1</v>
          </cell>
        </row>
        <row r="392">
          <cell r="H392">
            <v>94514</v>
          </cell>
          <cell r="I392" t="str">
            <v>九州</v>
          </cell>
          <cell r="J392" t="str">
            <v>熊本県</v>
          </cell>
          <cell r="K392" t="str">
            <v>熊本県立</v>
          </cell>
          <cell r="L392" t="str">
            <v>阿蘇中央高等学校</v>
          </cell>
          <cell r="M392" t="str">
            <v>〒869-2612</v>
          </cell>
          <cell r="N392" t="str">
            <v>阿蘇市一の宮町宮地4131</v>
          </cell>
          <cell r="O392" t="str">
            <v>0967-22-0045</v>
          </cell>
          <cell r="Q392" t="str">
            <v>アソチュウオウ</v>
          </cell>
          <cell r="R392">
            <v>1</v>
          </cell>
        </row>
        <row r="393">
          <cell r="H393">
            <v>94601</v>
          </cell>
          <cell r="I393" t="str">
            <v>九州</v>
          </cell>
          <cell r="J393" t="str">
            <v>大分県</v>
          </cell>
          <cell r="K393" t="str">
            <v>大分県立</v>
          </cell>
          <cell r="L393" t="str">
            <v>山香農業高等学校</v>
          </cell>
          <cell r="M393" t="str">
            <v>〒879-1306</v>
          </cell>
          <cell r="N393" t="str">
            <v>杵築市山香町大字広瀬4706</v>
          </cell>
          <cell r="O393" t="str">
            <v>0977-75-1166</v>
          </cell>
          <cell r="Q393" t="str">
            <v>ヤマガノウギョウ</v>
          </cell>
          <cell r="R393">
            <v>1</v>
          </cell>
        </row>
        <row r="394">
          <cell r="H394">
            <v>94602</v>
          </cell>
          <cell r="I394" t="str">
            <v>九州</v>
          </cell>
          <cell r="J394" t="str">
            <v>大分県</v>
          </cell>
          <cell r="K394" t="str">
            <v>大分県立</v>
          </cell>
          <cell r="L394" t="str">
            <v>佐伯鶴岡・佐伯豊南高等学校</v>
          </cell>
          <cell r="M394" t="str">
            <v>〒876-0012</v>
          </cell>
          <cell r="N394" t="str">
            <v>佐伯市鶴望2851番地の1</v>
          </cell>
          <cell r="O394" t="str">
            <v>0972-22-2361</v>
          </cell>
          <cell r="Q394" t="str">
            <v>サイキツルオカ</v>
          </cell>
          <cell r="R394">
            <v>1</v>
          </cell>
        </row>
        <row r="395">
          <cell r="H395">
            <v>94603</v>
          </cell>
        </row>
        <row r="396">
          <cell r="H396">
            <v>94604</v>
          </cell>
          <cell r="I396" t="str">
            <v>九州</v>
          </cell>
          <cell r="J396" t="str">
            <v>大分県</v>
          </cell>
          <cell r="K396" t="str">
            <v>大分県立</v>
          </cell>
          <cell r="L396" t="str">
            <v>三重総合高等学校久住校</v>
          </cell>
          <cell r="M396" t="str">
            <v>〒878-0204</v>
          </cell>
          <cell r="N396" t="str">
            <v>竹田市久住町大字栢木5801-32</v>
          </cell>
          <cell r="O396" t="str">
            <v>0974-77-2200</v>
          </cell>
          <cell r="Q396" t="str">
            <v>ミエソウゴウ</v>
          </cell>
          <cell r="R396">
            <v>3</v>
          </cell>
        </row>
        <row r="397">
          <cell r="H397">
            <v>94605</v>
          </cell>
          <cell r="I397" t="str">
            <v>九州</v>
          </cell>
          <cell r="J397" t="str">
            <v>大分県</v>
          </cell>
          <cell r="K397" t="str">
            <v>大分県立</v>
          </cell>
          <cell r="L397" t="str">
            <v>日田林工高等学校</v>
          </cell>
          <cell r="M397" t="str">
            <v>〒877-0083</v>
          </cell>
          <cell r="N397" t="str">
            <v>日田市吹上町30</v>
          </cell>
          <cell r="O397" t="str">
            <v>0973-22-5171</v>
          </cell>
          <cell r="Q397" t="str">
            <v>ヒタリンコウ</v>
          </cell>
          <cell r="R397">
            <v>1</v>
          </cell>
        </row>
        <row r="398">
          <cell r="H398">
            <v>94606</v>
          </cell>
          <cell r="I398" t="str">
            <v>九州</v>
          </cell>
          <cell r="J398" t="str">
            <v>大分県</v>
          </cell>
          <cell r="K398" t="str">
            <v>大分県立</v>
          </cell>
          <cell r="L398" t="str">
            <v>宇佐産業科学高等学校</v>
          </cell>
          <cell r="M398" t="str">
            <v>〒879-0471</v>
          </cell>
          <cell r="N398" t="str">
            <v>宇佐市大字四日市292</v>
          </cell>
          <cell r="O398" t="str">
            <v>0978-32-0044</v>
          </cell>
          <cell r="Q398" t="str">
            <v>ウササンギョウカガク</v>
          </cell>
          <cell r="R398">
            <v>1</v>
          </cell>
        </row>
        <row r="399">
          <cell r="H399">
            <v>94607</v>
          </cell>
          <cell r="I399" t="str">
            <v>九州</v>
          </cell>
          <cell r="J399" t="str">
            <v>大分県</v>
          </cell>
          <cell r="K399" t="str">
            <v>大分県立</v>
          </cell>
          <cell r="L399" t="str">
            <v>玖珠農業高等学校</v>
          </cell>
          <cell r="M399" t="str">
            <v>〒879-4403</v>
          </cell>
          <cell r="N399" t="str">
            <v>玖珠郡玖珠町大字帆足160番地</v>
          </cell>
          <cell r="O399" t="str">
            <v>0973-72-1148</v>
          </cell>
          <cell r="Q399" t="str">
            <v>クズノウギョウ</v>
          </cell>
          <cell r="R399">
            <v>1</v>
          </cell>
        </row>
        <row r="400">
          <cell r="H400">
            <v>94608</v>
          </cell>
          <cell r="I400" t="str">
            <v>九州</v>
          </cell>
          <cell r="J400" t="str">
            <v>大分県</v>
          </cell>
          <cell r="K400" t="str">
            <v>大分県立</v>
          </cell>
          <cell r="L400" t="str">
            <v>国東高等学校</v>
          </cell>
          <cell r="M400" t="str">
            <v>〒873-0503</v>
          </cell>
          <cell r="N400" t="str">
            <v>国東市国東町鶴川1974</v>
          </cell>
          <cell r="O400" t="str">
            <v>0978-72-1325</v>
          </cell>
          <cell r="Q400" t="str">
            <v>クニサキヒガシ</v>
          </cell>
          <cell r="R400">
            <v>1</v>
          </cell>
        </row>
        <row r="401">
          <cell r="H401">
            <v>94609</v>
          </cell>
          <cell r="I401" t="str">
            <v>九州</v>
          </cell>
          <cell r="J401" t="str">
            <v>大分県</v>
          </cell>
          <cell r="K401" t="str">
            <v>大分県立</v>
          </cell>
          <cell r="L401" t="str">
            <v>三重総合高等学校</v>
          </cell>
          <cell r="M401" t="str">
            <v>〒879-7141</v>
          </cell>
          <cell r="N401" t="str">
            <v>豊後大野市三重町秋葉1010番地</v>
          </cell>
          <cell r="O401" t="str">
            <v>0974-22-5500</v>
          </cell>
          <cell r="Q401" t="str">
            <v>ミエソウゴウ</v>
          </cell>
          <cell r="R401">
            <v>1</v>
          </cell>
        </row>
        <row r="402">
          <cell r="H402">
            <v>94610</v>
          </cell>
          <cell r="I402" t="str">
            <v>九州</v>
          </cell>
          <cell r="J402" t="str">
            <v>大分県</v>
          </cell>
          <cell r="K402" t="str">
            <v>大分県立</v>
          </cell>
          <cell r="L402" t="str">
            <v>日出総合高等学校</v>
          </cell>
          <cell r="M402" t="str">
            <v>〒879-1504</v>
          </cell>
          <cell r="N402" t="str">
            <v>速見郡日出町大字大神1396番地の43</v>
          </cell>
          <cell r="O402" t="str">
            <v>0977-72-2855</v>
          </cell>
          <cell r="Q402" t="str">
            <v>ヒデソウゴウ</v>
          </cell>
          <cell r="R402">
            <v>1</v>
          </cell>
        </row>
        <row r="403">
          <cell r="H403">
            <v>94611</v>
          </cell>
          <cell r="I403" t="str">
            <v>九州</v>
          </cell>
          <cell r="J403" t="str">
            <v>大分県</v>
          </cell>
          <cell r="K403" t="str">
            <v>大分県立</v>
          </cell>
          <cell r="L403" t="str">
            <v>大分東高等学校</v>
          </cell>
          <cell r="M403" t="str">
            <v>〒870-0313</v>
          </cell>
          <cell r="N403" t="str">
            <v>大分市大字屋山2009番地</v>
          </cell>
          <cell r="O403" t="str">
            <v>097-592-1064</v>
          </cell>
          <cell r="Q403" t="str">
            <v>オオイタヒガシ</v>
          </cell>
          <cell r="R403">
            <v>1</v>
          </cell>
        </row>
        <row r="404">
          <cell r="H404">
            <v>94701</v>
          </cell>
          <cell r="I404" t="str">
            <v>九州</v>
          </cell>
          <cell r="J404" t="str">
            <v>宮崎県</v>
          </cell>
          <cell r="K404" t="str">
            <v>宮崎県立</v>
          </cell>
          <cell r="L404" t="str">
            <v>高千穂高等学校</v>
          </cell>
          <cell r="M404" t="str">
            <v>〒882-1101</v>
          </cell>
          <cell r="N404" t="str">
            <v>西臼杵郡高千穂町大字三田井1234</v>
          </cell>
          <cell r="O404" t="str">
            <v>0982-72-3111</v>
          </cell>
          <cell r="Q404" t="str">
            <v>タカチホ</v>
          </cell>
          <cell r="R404">
            <v>1</v>
          </cell>
        </row>
        <row r="405">
          <cell r="H405">
            <v>94702</v>
          </cell>
          <cell r="I405" t="str">
            <v>九州</v>
          </cell>
          <cell r="J405" t="str">
            <v>宮崎県</v>
          </cell>
          <cell r="K405" t="str">
            <v>宮崎県立</v>
          </cell>
          <cell r="L405" t="str">
            <v>門川高等学校</v>
          </cell>
          <cell r="M405" t="str">
            <v>〒889-0611</v>
          </cell>
          <cell r="N405" t="str">
            <v>東臼杵郡門川町門川尾末2680</v>
          </cell>
          <cell r="O405" t="str">
            <v>0982-63-1336</v>
          </cell>
          <cell r="Q405" t="str">
            <v>カドカワ</v>
          </cell>
          <cell r="R405">
            <v>1</v>
          </cell>
        </row>
        <row r="406">
          <cell r="H406">
            <v>94703</v>
          </cell>
          <cell r="I406" t="str">
            <v>九州</v>
          </cell>
          <cell r="J406" t="str">
            <v>宮崎県</v>
          </cell>
          <cell r="K406" t="str">
            <v>宮崎県立</v>
          </cell>
          <cell r="L406" t="str">
            <v>高鍋農業高等学校</v>
          </cell>
          <cell r="M406" t="str">
            <v>〒884-0006</v>
          </cell>
          <cell r="N406" t="str">
            <v>児湯郡高鍋町大字上江1339-2</v>
          </cell>
          <cell r="O406" t="str">
            <v>0983-23-0002</v>
          </cell>
          <cell r="Q406" t="str">
            <v>タカナベノウギョウ</v>
          </cell>
          <cell r="R406">
            <v>1</v>
          </cell>
        </row>
        <row r="407">
          <cell r="H407">
            <v>94704</v>
          </cell>
          <cell r="I407" t="str">
            <v>九州</v>
          </cell>
          <cell r="J407" t="str">
            <v>宮崎県</v>
          </cell>
          <cell r="K407" t="str">
            <v>宮崎県立</v>
          </cell>
          <cell r="L407" t="str">
            <v>宮崎農業高等学校</v>
          </cell>
          <cell r="M407" t="str">
            <v>〒880-0916</v>
          </cell>
          <cell r="N407" t="str">
            <v>宮崎市大字恒久春日田1061</v>
          </cell>
          <cell r="O407" t="str">
            <v>0985-51-2814</v>
          </cell>
          <cell r="Q407" t="str">
            <v>ミヤザキノウギョウ</v>
          </cell>
          <cell r="R407">
            <v>1</v>
          </cell>
        </row>
        <row r="408">
          <cell r="H408">
            <v>94705</v>
          </cell>
        </row>
        <row r="409">
          <cell r="H409">
            <v>94706</v>
          </cell>
          <cell r="I409" t="str">
            <v>九州</v>
          </cell>
          <cell r="J409" t="str">
            <v>宮崎県</v>
          </cell>
          <cell r="K409" t="str">
            <v>宮崎県立</v>
          </cell>
          <cell r="L409" t="str">
            <v>都城農業高等学校</v>
          </cell>
          <cell r="M409" t="str">
            <v>〒885-0019</v>
          </cell>
          <cell r="N409" t="str">
            <v>都城市祝吉1丁目5-1</v>
          </cell>
          <cell r="O409" t="str">
            <v>0986-22-4280</v>
          </cell>
          <cell r="Q409" t="str">
            <v>ミヤコノジョウノウギョウ</v>
          </cell>
          <cell r="R409">
            <v>1</v>
          </cell>
        </row>
        <row r="410">
          <cell r="H410">
            <v>94707</v>
          </cell>
        </row>
        <row r="411">
          <cell r="H411">
            <v>94708</v>
          </cell>
          <cell r="I411" t="str">
            <v>九州</v>
          </cell>
          <cell r="J411" t="str">
            <v>宮崎県</v>
          </cell>
          <cell r="K411" t="str">
            <v>宮崎県立</v>
          </cell>
          <cell r="L411" t="str">
            <v>本庄高等学校</v>
          </cell>
          <cell r="M411" t="str">
            <v>〒880-1101</v>
          </cell>
          <cell r="N411" t="str">
            <v>東諸県郡国富町大字本庄5071番地</v>
          </cell>
          <cell r="O411" t="str">
            <v>0985-75-2049</v>
          </cell>
          <cell r="Q411" t="str">
            <v>ホンジョウ</v>
          </cell>
          <cell r="R411">
            <v>1</v>
          </cell>
        </row>
        <row r="412">
          <cell r="H412">
            <v>94709</v>
          </cell>
        </row>
        <row r="413">
          <cell r="H413">
            <v>94710</v>
          </cell>
        </row>
        <row r="414">
          <cell r="H414">
            <v>94711</v>
          </cell>
          <cell r="I414" t="str">
            <v>九州</v>
          </cell>
          <cell r="J414" t="str">
            <v>宮崎県</v>
          </cell>
          <cell r="K414" t="str">
            <v>宮崎県立</v>
          </cell>
          <cell r="L414" t="str">
            <v>日南振徳高等学校</v>
          </cell>
          <cell r="M414" t="str">
            <v>〒889-2532</v>
          </cell>
          <cell r="N414" t="str">
            <v>日南市大字板敷410</v>
          </cell>
          <cell r="O414" t="str">
            <v>0987-25-1107</v>
          </cell>
          <cell r="Q414" t="str">
            <v>ニチナンシントク</v>
          </cell>
          <cell r="R414">
            <v>1</v>
          </cell>
        </row>
        <row r="415">
          <cell r="H415">
            <v>94712</v>
          </cell>
          <cell r="I415" t="str">
            <v>九州</v>
          </cell>
          <cell r="J415" t="str">
            <v>宮崎県</v>
          </cell>
          <cell r="K415" t="str">
            <v>宮崎県立</v>
          </cell>
          <cell r="L415" t="str">
            <v>小林秀峰高等学校</v>
          </cell>
          <cell r="M415" t="str">
            <v>〒886-8506</v>
          </cell>
          <cell r="N415" t="str">
            <v>小林市水流迫６６４番地の２</v>
          </cell>
          <cell r="O415" t="str">
            <v>0984-23-2252</v>
          </cell>
          <cell r="Q415" t="str">
            <v>コバヤシシュウホウ</v>
          </cell>
          <cell r="R415">
            <v>1</v>
          </cell>
        </row>
        <row r="416">
          <cell r="H416">
            <v>94801</v>
          </cell>
          <cell r="I416" t="str">
            <v>九州</v>
          </cell>
          <cell r="J416" t="str">
            <v>鹿児島県</v>
          </cell>
          <cell r="K416" t="str">
            <v>鹿児島県立</v>
          </cell>
          <cell r="L416" t="str">
            <v>山川高等学校</v>
          </cell>
          <cell r="M416" t="str">
            <v>〒891-0516</v>
          </cell>
          <cell r="N416" t="str">
            <v>指宿市山川成川3423番地</v>
          </cell>
          <cell r="O416" t="str">
            <v>0993-34-0141</v>
          </cell>
          <cell r="Q416" t="str">
            <v>ヤマカワ</v>
          </cell>
          <cell r="R416">
            <v>1</v>
          </cell>
        </row>
        <row r="417">
          <cell r="H417">
            <v>94802</v>
          </cell>
          <cell r="I417" t="str">
            <v>九州</v>
          </cell>
          <cell r="J417" t="str">
            <v>鹿児島県</v>
          </cell>
          <cell r="K417" t="str">
            <v>鹿児島県立</v>
          </cell>
          <cell r="L417" t="str">
            <v>加世田常潤高等学校</v>
          </cell>
          <cell r="M417" t="str">
            <v>〒897-0002</v>
          </cell>
          <cell r="N417" t="str">
            <v>南さつま市加世田武田14863</v>
          </cell>
          <cell r="O417" t="str">
            <v>0993-53-3600</v>
          </cell>
          <cell r="Q417" t="str">
            <v>カセダジョウジュン</v>
          </cell>
          <cell r="R417">
            <v>1</v>
          </cell>
        </row>
        <row r="418">
          <cell r="H418">
            <v>94803</v>
          </cell>
          <cell r="I418" t="str">
            <v>九州</v>
          </cell>
          <cell r="J418" t="str">
            <v>鹿児島県</v>
          </cell>
          <cell r="K418" t="str">
            <v>鹿児島県立</v>
          </cell>
          <cell r="L418" t="str">
            <v>市来農芸高等学校</v>
          </cell>
          <cell r="M418" t="str">
            <v>〒899-2101</v>
          </cell>
          <cell r="N418" t="str">
            <v>いちき串木野市湊町160番地</v>
          </cell>
          <cell r="O418" t="str">
            <v>0996-36-2341</v>
          </cell>
          <cell r="Q418" t="str">
            <v>イチキノウゲイ</v>
          </cell>
          <cell r="R418">
            <v>1</v>
          </cell>
        </row>
        <row r="419">
          <cell r="H419">
            <v>94804</v>
          </cell>
        </row>
        <row r="420">
          <cell r="H420">
            <v>94805</v>
          </cell>
        </row>
        <row r="421">
          <cell r="H421">
            <v>94806</v>
          </cell>
          <cell r="I421" t="str">
            <v>九州</v>
          </cell>
          <cell r="J421" t="str">
            <v>鹿児島県</v>
          </cell>
          <cell r="K421" t="str">
            <v>鹿児島県立</v>
          </cell>
          <cell r="L421" t="str">
            <v>伊佐農林高等学校</v>
          </cell>
          <cell r="M421" t="str">
            <v>〒895-2506</v>
          </cell>
          <cell r="N421" t="str">
            <v>伊佐市大口原田574</v>
          </cell>
          <cell r="O421" t="str">
            <v>0995-22-1445</v>
          </cell>
          <cell r="Q421" t="str">
            <v>イサノウリン</v>
          </cell>
          <cell r="R421">
            <v>1</v>
          </cell>
        </row>
        <row r="422">
          <cell r="H422">
            <v>94807</v>
          </cell>
        </row>
        <row r="423">
          <cell r="H423">
            <v>94808</v>
          </cell>
          <cell r="I423" t="str">
            <v>九州</v>
          </cell>
          <cell r="J423" t="str">
            <v>鹿児島県</v>
          </cell>
          <cell r="K423" t="str">
            <v>霧島市立</v>
          </cell>
          <cell r="L423" t="str">
            <v>国分中央高等学校</v>
          </cell>
          <cell r="M423" t="str">
            <v>〒899-4332</v>
          </cell>
          <cell r="N423" t="str">
            <v>霧島市国分中央1-10-1</v>
          </cell>
          <cell r="O423" t="str">
            <v>0995-46-1535</v>
          </cell>
          <cell r="Q423" t="str">
            <v>コクブチュウオウ</v>
          </cell>
          <cell r="R423">
            <v>1</v>
          </cell>
        </row>
        <row r="424">
          <cell r="H424">
            <v>94809</v>
          </cell>
          <cell r="I424" t="str">
            <v>九州</v>
          </cell>
          <cell r="J424" t="str">
            <v>鹿児島県</v>
          </cell>
          <cell r="K424" t="str">
            <v>鹿児島県立</v>
          </cell>
          <cell r="L424" t="str">
            <v>末吉高等学校</v>
          </cell>
          <cell r="M424" t="str">
            <v>〒899-8605</v>
          </cell>
          <cell r="N424" t="str">
            <v>曽於市末吉町二之方6080番地</v>
          </cell>
          <cell r="O424" t="str">
            <v>0986-76-1130</v>
          </cell>
          <cell r="Q424" t="str">
            <v>スエヨシ</v>
          </cell>
          <cell r="R424">
            <v>1</v>
          </cell>
        </row>
        <row r="425">
          <cell r="H425">
            <v>94810</v>
          </cell>
          <cell r="I425" t="str">
            <v>九州</v>
          </cell>
          <cell r="J425" t="str">
            <v>鹿児島県</v>
          </cell>
          <cell r="K425" t="str">
            <v>鹿児島県立</v>
          </cell>
          <cell r="L425" t="str">
            <v>鹿屋農業高等学校</v>
          </cell>
          <cell r="M425" t="str">
            <v>〒893-0014</v>
          </cell>
          <cell r="N425" t="str">
            <v>鹿屋市寿2-17-5</v>
          </cell>
          <cell r="O425" t="str">
            <v>0994-42-5191</v>
          </cell>
          <cell r="Q425" t="str">
            <v>カヤノウギョウ</v>
          </cell>
          <cell r="R425">
            <v>1</v>
          </cell>
        </row>
        <row r="426">
          <cell r="H426">
            <v>94811</v>
          </cell>
        </row>
        <row r="427">
          <cell r="H427">
            <v>94812</v>
          </cell>
        </row>
        <row r="428">
          <cell r="H428">
            <v>94813</v>
          </cell>
          <cell r="I428" t="str">
            <v>九州</v>
          </cell>
          <cell r="J428" t="str">
            <v>鹿児島県</v>
          </cell>
          <cell r="K428" t="str">
            <v>鹿児島県立</v>
          </cell>
          <cell r="L428" t="str">
            <v>鶴翔高等学校</v>
          </cell>
          <cell r="M428" t="str">
            <v>〒899-1611</v>
          </cell>
          <cell r="N428" t="str">
            <v>阿久根市赤瀬川1800</v>
          </cell>
          <cell r="O428" t="str">
            <v>0996-72-7310</v>
          </cell>
          <cell r="Q428" t="str">
            <v>カクショウ</v>
          </cell>
          <cell r="R428">
            <v>1</v>
          </cell>
        </row>
        <row r="429">
          <cell r="H429">
            <v>94814</v>
          </cell>
          <cell r="I429" t="str">
            <v>九州</v>
          </cell>
          <cell r="J429" t="str">
            <v>鹿児島県</v>
          </cell>
          <cell r="K429" t="str">
            <v>鹿児島県立</v>
          </cell>
          <cell r="L429" t="str">
            <v>薩摩中央高等学校</v>
          </cell>
          <cell r="M429" t="str">
            <v>〒895-1811</v>
          </cell>
          <cell r="N429" t="str">
            <v>薩摩郡さつま町虎居1900</v>
          </cell>
          <cell r="O429" t="str">
            <v>0996-53-1207</v>
          </cell>
          <cell r="Q429" t="str">
            <v>サツマチュウオウ</v>
          </cell>
          <cell r="R429">
            <v>1</v>
          </cell>
        </row>
        <row r="430">
          <cell r="H430">
            <v>94815</v>
          </cell>
          <cell r="I430" t="str">
            <v>九州</v>
          </cell>
          <cell r="J430" t="str">
            <v>鹿児島県</v>
          </cell>
          <cell r="K430" t="str">
            <v>鹿児島県立</v>
          </cell>
          <cell r="L430" t="str">
            <v>種子島高等学校</v>
          </cell>
          <cell r="M430" t="str">
            <v>〒891-3196</v>
          </cell>
          <cell r="N430" t="str">
            <v>西之表市西之表9607-1</v>
          </cell>
          <cell r="O430" t="str">
            <v>0997-22-1270</v>
          </cell>
          <cell r="Q430" t="str">
            <v>タネガシマ</v>
          </cell>
          <cell r="R430">
            <v>1</v>
          </cell>
        </row>
        <row r="431">
          <cell r="H431">
            <v>94816</v>
          </cell>
          <cell r="I431" t="str">
            <v>九州</v>
          </cell>
          <cell r="J431" t="str">
            <v>鹿児島県</v>
          </cell>
          <cell r="K431" t="str">
            <v>鹿児島県立</v>
          </cell>
          <cell r="L431" t="str">
            <v>徳之島高等学校</v>
          </cell>
          <cell r="M431" t="str">
            <v>〒891-7101</v>
          </cell>
          <cell r="N431" t="str">
            <v>大島郡徳之島町亀津784</v>
          </cell>
          <cell r="O431" t="str">
            <v>0997‐82‐1850</v>
          </cell>
          <cell r="Q431" t="str">
            <v>トクノシマ</v>
          </cell>
          <cell r="R431">
            <v>1</v>
          </cell>
        </row>
        <row r="432">
          <cell r="H432">
            <v>94817</v>
          </cell>
          <cell r="I432" t="str">
            <v>九州</v>
          </cell>
          <cell r="J432" t="str">
            <v>鹿児島県</v>
          </cell>
          <cell r="K432" t="str">
            <v>鹿児島県立</v>
          </cell>
          <cell r="L432" t="str">
            <v>曽於高等学校</v>
          </cell>
          <cell r="M432" t="str">
            <v>〒899-8605</v>
          </cell>
          <cell r="N432" t="str">
            <v>曽於市末吉町二之方6080番地</v>
          </cell>
          <cell r="O432" t="str">
            <v>0986-76-6646</v>
          </cell>
          <cell r="Q432" t="str">
            <v>ソオ</v>
          </cell>
          <cell r="R432">
            <v>1</v>
          </cell>
        </row>
        <row r="433">
          <cell r="H433">
            <v>94901</v>
          </cell>
          <cell r="I433" t="str">
            <v>九州</v>
          </cell>
          <cell r="J433" t="str">
            <v>沖縄県</v>
          </cell>
          <cell r="K433" t="str">
            <v>沖縄県立</v>
          </cell>
          <cell r="L433" t="str">
            <v>北部農林高等学校</v>
          </cell>
          <cell r="M433" t="str">
            <v>〒905-0006</v>
          </cell>
          <cell r="N433" t="str">
            <v>名護市字宇茂佐13番地</v>
          </cell>
          <cell r="O433" t="str">
            <v>0980-52-2634</v>
          </cell>
          <cell r="Q433" t="str">
            <v>ホクブノウリン</v>
          </cell>
          <cell r="R433">
            <v>1</v>
          </cell>
        </row>
        <row r="434">
          <cell r="H434">
            <v>94902</v>
          </cell>
          <cell r="I434" t="str">
            <v>九州</v>
          </cell>
          <cell r="J434" t="str">
            <v>沖縄県</v>
          </cell>
          <cell r="K434" t="str">
            <v>沖縄県立</v>
          </cell>
          <cell r="L434" t="str">
            <v>北部農林高等学校</v>
          </cell>
          <cell r="M434" t="str">
            <v>〒905-0006</v>
          </cell>
          <cell r="N434" t="str">
            <v>名護市字宇茂佐13番地</v>
          </cell>
          <cell r="O434" t="str">
            <v>0980-52-2634</v>
          </cell>
          <cell r="Q434" t="str">
            <v>ホクブノウリン</v>
          </cell>
          <cell r="R434">
            <v>2</v>
          </cell>
        </row>
        <row r="435">
          <cell r="H435">
            <v>94903</v>
          </cell>
          <cell r="I435" t="str">
            <v>九州</v>
          </cell>
          <cell r="J435" t="str">
            <v>沖縄県</v>
          </cell>
          <cell r="K435" t="str">
            <v>沖縄県立</v>
          </cell>
          <cell r="L435" t="str">
            <v>中部農林高等学校</v>
          </cell>
          <cell r="M435" t="str">
            <v>〒904-2213</v>
          </cell>
          <cell r="N435" t="str">
            <v>うるま市字田場1570番地</v>
          </cell>
          <cell r="O435" t="str">
            <v>098-973-3578</v>
          </cell>
          <cell r="Q435" t="str">
            <v>チュウブノウリン</v>
          </cell>
          <cell r="R435">
            <v>1</v>
          </cell>
        </row>
        <row r="436">
          <cell r="H436">
            <v>94904</v>
          </cell>
          <cell r="I436" t="str">
            <v>九州</v>
          </cell>
          <cell r="J436" t="str">
            <v>沖縄県</v>
          </cell>
          <cell r="K436" t="str">
            <v>沖縄県立</v>
          </cell>
          <cell r="L436" t="str">
            <v>中部農林高等学校</v>
          </cell>
          <cell r="M436" t="str">
            <v>〒904-2213</v>
          </cell>
          <cell r="N436" t="str">
            <v>うるま市字田場1570番地</v>
          </cell>
          <cell r="O436" t="str">
            <v>098-973-3578</v>
          </cell>
          <cell r="Q436" t="str">
            <v>チュウブノウリン</v>
          </cell>
          <cell r="R436">
            <v>2</v>
          </cell>
        </row>
        <row r="437">
          <cell r="H437">
            <v>94905</v>
          </cell>
          <cell r="I437" t="str">
            <v>九州</v>
          </cell>
          <cell r="J437" t="str">
            <v>沖縄県</v>
          </cell>
          <cell r="K437" t="str">
            <v>沖縄県立</v>
          </cell>
          <cell r="L437" t="str">
            <v>南部農林高等学校</v>
          </cell>
          <cell r="M437" t="str">
            <v>〒901-0203</v>
          </cell>
          <cell r="N437" t="str">
            <v>豊見城市字長堂182</v>
          </cell>
          <cell r="O437" t="str">
            <v>098-850-6006</v>
          </cell>
          <cell r="Q437" t="str">
            <v>ナンブノウリン</v>
          </cell>
          <cell r="R437">
            <v>1</v>
          </cell>
        </row>
        <row r="438">
          <cell r="H438">
            <v>94906</v>
          </cell>
          <cell r="I438" t="str">
            <v>九州</v>
          </cell>
          <cell r="J438" t="str">
            <v>沖縄県</v>
          </cell>
          <cell r="K438" t="str">
            <v>沖縄県立</v>
          </cell>
          <cell r="L438" t="str">
            <v>宮古総合実業高等学校</v>
          </cell>
          <cell r="M438" t="str">
            <v>〒906-0013</v>
          </cell>
          <cell r="N438" t="str">
            <v>宮古島市平良下里280番地</v>
          </cell>
          <cell r="O438" t="str">
            <v>0980-72-2249</v>
          </cell>
          <cell r="Q438" t="str">
            <v>ミヤコソウゴウジツギョウ</v>
          </cell>
          <cell r="R438">
            <v>1</v>
          </cell>
        </row>
        <row r="439">
          <cell r="H439">
            <v>94907</v>
          </cell>
          <cell r="I439" t="str">
            <v>九州</v>
          </cell>
          <cell r="J439" t="str">
            <v>沖縄県</v>
          </cell>
          <cell r="K439" t="str">
            <v>沖縄県立</v>
          </cell>
          <cell r="L439" t="str">
            <v>八重山農林高等学校</v>
          </cell>
          <cell r="M439" t="str">
            <v>〒907-0022</v>
          </cell>
          <cell r="N439" t="str">
            <v>石垣市大川447番地の1</v>
          </cell>
          <cell r="O439" t="str">
            <v>0980-82-3955</v>
          </cell>
          <cell r="Q439" t="str">
            <v>ヤエヤマノウリン</v>
          </cell>
          <cell r="R439">
            <v>1</v>
          </cell>
        </row>
        <row r="440">
          <cell r="H440">
            <v>94908</v>
          </cell>
          <cell r="I440" t="str">
            <v>九州</v>
          </cell>
          <cell r="J440" t="str">
            <v>沖縄県</v>
          </cell>
          <cell r="K440" t="str">
            <v>沖縄県立</v>
          </cell>
          <cell r="L440" t="str">
            <v>久米島高等学校</v>
          </cell>
          <cell r="M440" t="str">
            <v>〒901-3121</v>
          </cell>
          <cell r="N440" t="str">
            <v>島尻郡久米島町字嘉手苅727番地</v>
          </cell>
          <cell r="O440" t="str">
            <v>098-985-2233</v>
          </cell>
          <cell r="Q440" t="str">
            <v>クメジマ</v>
          </cell>
          <cell r="R44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opLeftCell="A16" workbookViewId="0"/>
  </sheetViews>
  <sheetFormatPr defaultColWidth="9" defaultRowHeight="22.5" customHeight="1" x14ac:dyDescent="0.4"/>
  <cols>
    <col min="1" max="1" width="3.125" style="399" customWidth="1"/>
    <col min="2" max="2" width="4.375" style="399" customWidth="1"/>
    <col min="3" max="16384" width="9" style="399"/>
  </cols>
  <sheetData>
    <row r="1" spans="1:3" ht="22.5" customHeight="1" x14ac:dyDescent="0.4">
      <c r="A1" s="399" t="s">
        <v>2076</v>
      </c>
    </row>
    <row r="2" spans="1:3" ht="22.5" customHeight="1" x14ac:dyDescent="0.4">
      <c r="A2" s="399" t="s">
        <v>2053</v>
      </c>
    </row>
    <row r="3" spans="1:3" s="401" customFormat="1" ht="9.75" x14ac:dyDescent="0.4"/>
    <row r="4" spans="1:3" ht="22.5" customHeight="1" x14ac:dyDescent="0.4">
      <c r="B4" s="399" t="s">
        <v>2015</v>
      </c>
      <c r="C4" s="399" t="s">
        <v>2078</v>
      </c>
    </row>
    <row r="5" spans="1:3" ht="22.5" customHeight="1" x14ac:dyDescent="0.4">
      <c r="B5" s="399" t="s">
        <v>2016</v>
      </c>
      <c r="C5" s="399" t="s">
        <v>2032</v>
      </c>
    </row>
    <row r="6" spans="1:3" ht="22.5" customHeight="1" x14ac:dyDescent="0.4">
      <c r="B6" s="399" t="s">
        <v>2017</v>
      </c>
      <c r="C6" s="399" t="s">
        <v>2031</v>
      </c>
    </row>
    <row r="7" spans="1:3" ht="22.5" customHeight="1" x14ac:dyDescent="0.4">
      <c r="B7" s="399" t="s">
        <v>2018</v>
      </c>
      <c r="C7" s="399" t="s">
        <v>2088</v>
      </c>
    </row>
    <row r="8" spans="1:3" ht="22.5" customHeight="1" x14ac:dyDescent="0.4">
      <c r="B8" s="399" t="s">
        <v>2019</v>
      </c>
      <c r="C8" s="399" t="s">
        <v>2030</v>
      </c>
    </row>
    <row r="9" spans="1:3" ht="22.5" customHeight="1" x14ac:dyDescent="0.4">
      <c r="C9" s="399" t="s">
        <v>2601</v>
      </c>
    </row>
    <row r="10" spans="1:3" ht="22.5" customHeight="1" x14ac:dyDescent="0.4">
      <c r="B10" s="399" t="s">
        <v>2020</v>
      </c>
      <c r="C10" s="399" t="s">
        <v>2029</v>
      </c>
    </row>
    <row r="11" spans="1:3" s="400" customFormat="1" ht="22.5" customHeight="1" x14ac:dyDescent="0.4">
      <c r="B11" s="400" t="s">
        <v>2021</v>
      </c>
      <c r="C11" s="400" t="s">
        <v>2602</v>
      </c>
    </row>
    <row r="12" spans="1:3" s="400" customFormat="1" ht="22.5" customHeight="1" x14ac:dyDescent="0.4">
      <c r="C12" s="400" t="s">
        <v>2054</v>
      </c>
    </row>
    <row r="13" spans="1:3" s="400" customFormat="1" ht="22.5" customHeight="1" x14ac:dyDescent="0.4">
      <c r="B13" s="400" t="s">
        <v>2022</v>
      </c>
      <c r="C13" s="400" t="s">
        <v>2013</v>
      </c>
    </row>
    <row r="14" spans="1:3" s="400" customFormat="1" ht="22.5" customHeight="1" x14ac:dyDescent="0.4">
      <c r="B14" s="400" t="s">
        <v>2023</v>
      </c>
      <c r="C14" s="400" t="s">
        <v>2014</v>
      </c>
    </row>
    <row r="15" spans="1:3" ht="22.5" customHeight="1" x14ac:dyDescent="0.4">
      <c r="B15" s="400" t="s">
        <v>2028</v>
      </c>
      <c r="C15" s="399" t="s">
        <v>2055</v>
      </c>
    </row>
    <row r="16" spans="1:3" ht="12" customHeight="1" thickBot="1" x14ac:dyDescent="0.45">
      <c r="B16" s="400"/>
    </row>
    <row r="17" spans="2:9" ht="30" customHeight="1" x14ac:dyDescent="0.4">
      <c r="C17" s="492" t="s">
        <v>2056</v>
      </c>
      <c r="D17" s="493"/>
      <c r="E17" s="493"/>
      <c r="F17" s="493"/>
      <c r="G17" s="493"/>
      <c r="H17" s="493"/>
      <c r="I17" s="494"/>
    </row>
    <row r="18" spans="2:9" ht="30" customHeight="1" x14ac:dyDescent="0.4">
      <c r="C18" s="495" t="s">
        <v>2027</v>
      </c>
      <c r="D18" s="496"/>
      <c r="E18" s="496"/>
      <c r="F18" s="496"/>
      <c r="G18" s="496"/>
      <c r="H18" s="496"/>
      <c r="I18" s="497"/>
    </row>
    <row r="19" spans="2:9" ht="30" customHeight="1" thickBot="1" x14ac:dyDescent="0.45">
      <c r="C19" s="498" t="s">
        <v>2077</v>
      </c>
      <c r="D19" s="499"/>
      <c r="E19" s="499"/>
      <c r="F19" s="499"/>
      <c r="G19" s="499"/>
      <c r="H19" s="499"/>
      <c r="I19" s="500"/>
    </row>
    <row r="20" spans="2:9" ht="9" customHeight="1" x14ac:dyDescent="0.4">
      <c r="C20" s="402"/>
      <c r="D20" s="402"/>
      <c r="E20" s="402"/>
      <c r="F20" s="402"/>
      <c r="G20" s="402"/>
      <c r="H20" s="402"/>
      <c r="I20" s="402"/>
    </row>
    <row r="21" spans="2:9" ht="22.5" customHeight="1" x14ac:dyDescent="0.4">
      <c r="B21" s="400" t="s">
        <v>2026</v>
      </c>
      <c r="C21" s="399" t="s">
        <v>2600</v>
      </c>
    </row>
    <row r="22" spans="2:9" ht="22.5" customHeight="1" x14ac:dyDescent="0.4">
      <c r="C22" s="399" t="s">
        <v>2057</v>
      </c>
    </row>
    <row r="23" spans="2:9" ht="22.5" customHeight="1" x14ac:dyDescent="0.4">
      <c r="B23" s="400" t="s">
        <v>2085</v>
      </c>
      <c r="C23" s="399" t="s">
        <v>2144</v>
      </c>
    </row>
    <row r="24" spans="2:9" ht="22.5" customHeight="1" x14ac:dyDescent="0.4">
      <c r="B24" s="400"/>
      <c r="C24" s="399" t="s">
        <v>2145</v>
      </c>
    </row>
    <row r="25" spans="2:9" ht="22.5" customHeight="1" x14ac:dyDescent="0.4">
      <c r="B25" s="400" t="s">
        <v>2086</v>
      </c>
      <c r="C25" s="399" t="s">
        <v>2087</v>
      </c>
    </row>
    <row r="26" spans="2:9" ht="22.5" customHeight="1" x14ac:dyDescent="0.4">
      <c r="B26" s="400"/>
    </row>
  </sheetData>
  <sheetProtection algorithmName="SHA-512" hashValue="SxS2WmaHKtnRHfSgDh0EopTKQtBeHkh/zkZq20FHSZZIC6/Xn1PKIyRU3Q4fvHw+jQlwxi3QGoXYhiy2X8ZWag==" saltValue="cqO2slWRjPY0GO1ZqgOaog==" spinCount="100000" sheet="1" objects="1" scenarios="1"/>
  <mergeCells count="3">
    <mergeCell ref="C17:I17"/>
    <mergeCell ref="C18:I18"/>
    <mergeCell ref="C19:I19"/>
  </mergeCells>
  <phoneticPr fontId="1"/>
  <pageMargins left="0.51181102362204722" right="0.31496062992125984" top="0.74803149606299213" bottom="0.74803149606299213" header="0.31496062992125984" footer="0.31496062992125984"/>
  <pageSetup paperSize="9" scale="8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444"/>
  <sheetViews>
    <sheetView topLeftCell="H7" zoomScale="85" zoomScaleNormal="85" workbookViewId="0">
      <selection activeCell="H1" sqref="H1"/>
    </sheetView>
  </sheetViews>
  <sheetFormatPr defaultColWidth="9.875" defaultRowHeight="13.5" x14ac:dyDescent="0.15"/>
  <cols>
    <col min="1" max="1" width="9" style="47" hidden="1" customWidth="1"/>
    <col min="2" max="2" width="7.625" style="47" hidden="1" customWidth="1"/>
    <col min="3" max="3" width="8.375" style="47" hidden="1" customWidth="1"/>
    <col min="4" max="5" width="4.375" style="48" hidden="1" customWidth="1"/>
    <col min="6" max="6" width="9.875" style="48" hidden="1" customWidth="1"/>
    <col min="7" max="7" width="5.375" style="48" hidden="1" customWidth="1"/>
    <col min="8" max="8" width="9.875" style="49" customWidth="1"/>
    <col min="9" max="11" width="9.875" style="48" customWidth="1"/>
    <col min="12" max="12" width="27.25" style="48" customWidth="1"/>
    <col min="13" max="13" width="9.875" style="48" customWidth="1"/>
    <col min="14" max="14" width="36.875" style="48" customWidth="1"/>
    <col min="15" max="15" width="9.875" style="48" customWidth="1"/>
    <col min="16" max="16" width="9.875" style="49" customWidth="1"/>
    <col min="17" max="17" width="27.875" style="49" customWidth="1"/>
    <col min="18" max="18" width="9.625" style="50" customWidth="1"/>
    <col min="19" max="21" width="9.875" style="47" hidden="1" customWidth="1"/>
    <col min="22" max="22" width="9.875" style="51" hidden="1" customWidth="1"/>
    <col min="23" max="24" width="9.875" style="47" hidden="1" customWidth="1"/>
    <col min="25" max="25" width="3.625" style="47" hidden="1" customWidth="1"/>
    <col min="26" max="26" width="10.625" style="47" hidden="1" customWidth="1"/>
    <col min="27" max="27" width="9.125" style="47" hidden="1" customWidth="1"/>
    <col min="28" max="28" width="9.375" style="47" hidden="1" customWidth="1"/>
    <col min="29" max="29" width="7.25" style="47" hidden="1" customWidth="1"/>
    <col min="30" max="30" width="7.375" style="47" hidden="1" customWidth="1"/>
    <col min="31" max="31" width="7.75" style="47" hidden="1" customWidth="1"/>
    <col min="32" max="32" width="8.25" style="47" hidden="1" customWidth="1"/>
    <col min="33" max="33" width="5.375" style="47" hidden="1" customWidth="1"/>
    <col min="34" max="34" width="7.375" style="47" hidden="1" customWidth="1"/>
    <col min="35" max="35" width="7.125" style="47" hidden="1" customWidth="1"/>
    <col min="36" max="36" width="8.875" style="47" hidden="1" customWidth="1"/>
    <col min="37" max="37" width="6.875" style="47" hidden="1" customWidth="1"/>
    <col min="38" max="38" width="9.5" style="47" hidden="1" customWidth="1"/>
    <col min="39" max="39" width="8.75" style="47" hidden="1" customWidth="1"/>
    <col min="40" max="40" width="7.25" style="47" hidden="1" customWidth="1"/>
    <col min="41" max="41" width="11" style="47" hidden="1" customWidth="1"/>
    <col min="42" max="42" width="6.5" style="47" hidden="1" customWidth="1"/>
    <col min="43" max="43" width="8.375" style="47" hidden="1" customWidth="1"/>
    <col min="44" max="44" width="7.75" style="47" hidden="1" customWidth="1"/>
    <col min="45" max="45" width="5.125" style="47" hidden="1" customWidth="1"/>
    <col min="46" max="46" width="5.875" style="47" hidden="1" customWidth="1"/>
    <col min="47" max="47" width="7.75" style="47" hidden="1" customWidth="1"/>
    <col min="48" max="48" width="4.25" style="47" hidden="1" customWidth="1"/>
    <col min="49" max="49" width="3.375" style="47" hidden="1" customWidth="1"/>
    <col min="50" max="50" width="9.375" style="47" hidden="1" customWidth="1"/>
    <col min="51" max="51" width="5" style="47" hidden="1" customWidth="1"/>
    <col min="52" max="52" width="4.375" style="47" hidden="1" customWidth="1"/>
    <col min="53" max="16384" width="9.875" style="47"/>
  </cols>
  <sheetData>
    <row r="1" spans="1:52" ht="14.25" thickBot="1" x14ac:dyDescent="0.2"/>
    <row r="2" spans="1:52" ht="15" customHeight="1" thickBot="1" x14ac:dyDescent="0.2">
      <c r="A2" s="52" t="s">
        <v>1952</v>
      </c>
      <c r="B2" s="52" t="s">
        <v>2011</v>
      </c>
      <c r="C2" s="52" t="s">
        <v>16</v>
      </c>
      <c r="D2" s="53" t="s">
        <v>2010</v>
      </c>
      <c r="E2" s="54" t="s">
        <v>2009</v>
      </c>
      <c r="F2" s="54" t="s">
        <v>2008</v>
      </c>
      <c r="G2" s="54" t="s">
        <v>2007</v>
      </c>
      <c r="H2" s="55" t="s">
        <v>2006</v>
      </c>
      <c r="I2" s="56" t="s">
        <v>2005</v>
      </c>
      <c r="J2" s="57" t="s">
        <v>2004</v>
      </c>
      <c r="K2" s="58" t="s">
        <v>2003</v>
      </c>
      <c r="L2" s="57" t="s">
        <v>2002</v>
      </c>
      <c r="M2" s="57" t="s">
        <v>2001</v>
      </c>
      <c r="N2" s="57" t="s">
        <v>2000</v>
      </c>
      <c r="O2" s="57" t="s">
        <v>1999</v>
      </c>
      <c r="P2" s="57" t="s">
        <v>8</v>
      </c>
      <c r="Q2" s="57" t="s">
        <v>2514</v>
      </c>
      <c r="R2" s="57" t="s">
        <v>1988</v>
      </c>
      <c r="S2" s="59" t="s">
        <v>1998</v>
      </c>
      <c r="T2" s="60" t="s">
        <v>1997</v>
      </c>
      <c r="U2" s="59" t="s">
        <v>1996</v>
      </c>
      <c r="V2" s="61" t="s">
        <v>19</v>
      </c>
      <c r="W2" s="60" t="s">
        <v>1995</v>
      </c>
      <c r="X2" s="60" t="s">
        <v>1994</v>
      </c>
      <c r="Y2" s="62" t="s">
        <v>14</v>
      </c>
      <c r="Z2" s="59" t="s">
        <v>1993</v>
      </c>
      <c r="AA2" s="59" t="s">
        <v>1992</v>
      </c>
      <c r="AB2" s="59" t="s">
        <v>1991</v>
      </c>
      <c r="AC2" s="59" t="s">
        <v>1990</v>
      </c>
      <c r="AD2" s="59" t="s">
        <v>1989</v>
      </c>
      <c r="AE2" s="59" t="s">
        <v>5</v>
      </c>
      <c r="AF2" s="59" t="s">
        <v>1987</v>
      </c>
      <c r="AG2" s="62" t="s">
        <v>14</v>
      </c>
      <c r="AH2" s="63" t="s">
        <v>1986</v>
      </c>
      <c r="AI2" s="64" t="s">
        <v>1985</v>
      </c>
      <c r="AJ2" s="64" t="s">
        <v>1984</v>
      </c>
      <c r="AK2" s="59" t="s">
        <v>1983</v>
      </c>
      <c r="AL2" s="65" t="s">
        <v>1982</v>
      </c>
      <c r="AM2" s="66" t="s">
        <v>1981</v>
      </c>
      <c r="AN2" s="66" t="s">
        <v>1980</v>
      </c>
      <c r="AO2" s="67" t="s">
        <v>1979</v>
      </c>
      <c r="AP2" s="67" t="s">
        <v>1978</v>
      </c>
      <c r="AQ2" s="66" t="s">
        <v>1977</v>
      </c>
      <c r="AR2" s="68" t="s">
        <v>1976</v>
      </c>
      <c r="AS2" s="69" t="s">
        <v>1952</v>
      </c>
      <c r="AT2" s="69" t="s">
        <v>1975</v>
      </c>
      <c r="AU2" s="69" t="s">
        <v>1974</v>
      </c>
      <c r="AV2" s="70" t="s">
        <v>1903</v>
      </c>
      <c r="AW2" s="70" t="s">
        <v>1973</v>
      </c>
      <c r="AX2" s="69" t="s">
        <v>1972</v>
      </c>
      <c r="AY2" s="69" t="s">
        <v>1971</v>
      </c>
      <c r="AZ2" s="69" t="s">
        <v>1970</v>
      </c>
    </row>
    <row r="3" spans="1:52" ht="15" customHeight="1" thickBot="1" x14ac:dyDescent="0.2">
      <c r="A3" s="71" t="s">
        <v>32</v>
      </c>
      <c r="B3" s="71" t="s">
        <v>23</v>
      </c>
      <c r="C3" s="72" t="s">
        <v>1969</v>
      </c>
      <c r="D3" s="73">
        <v>1</v>
      </c>
      <c r="E3" s="74" t="s">
        <v>1780</v>
      </c>
      <c r="F3" s="75">
        <v>1</v>
      </c>
      <c r="G3" s="74" t="s">
        <v>1877</v>
      </c>
      <c r="H3" s="76">
        <v>10101</v>
      </c>
      <c r="I3" s="77" t="s">
        <v>1780</v>
      </c>
      <c r="J3" s="77" t="s">
        <v>1877</v>
      </c>
      <c r="K3" s="77" t="s">
        <v>1778</v>
      </c>
      <c r="L3" s="77" t="s">
        <v>1968</v>
      </c>
      <c r="M3" s="77" t="s">
        <v>1967</v>
      </c>
      <c r="N3" s="77" t="s">
        <v>1966</v>
      </c>
      <c r="O3" s="77" t="s">
        <v>1965</v>
      </c>
      <c r="P3" s="397" t="s">
        <v>1964</v>
      </c>
      <c r="Q3" s="478" t="s">
        <v>2184</v>
      </c>
      <c r="R3" s="78" t="s">
        <v>2177</v>
      </c>
      <c r="S3" s="79" t="s">
        <v>1963</v>
      </c>
      <c r="T3" s="79" t="s">
        <v>1962</v>
      </c>
      <c r="U3" s="79" t="s">
        <v>1952</v>
      </c>
      <c r="V3" s="80" t="s">
        <v>1951</v>
      </c>
      <c r="W3" s="81"/>
      <c r="X3" s="81"/>
      <c r="Y3" s="79">
        <v>1</v>
      </c>
      <c r="Z3" s="81" t="s">
        <v>1951</v>
      </c>
      <c r="AA3" s="82" t="s">
        <v>55</v>
      </c>
      <c r="AB3" s="83" t="s">
        <v>1961</v>
      </c>
      <c r="AC3" s="79" t="s">
        <v>1952</v>
      </c>
      <c r="AD3" s="84" t="s">
        <v>1960</v>
      </c>
      <c r="AE3" s="84" t="s">
        <v>1959</v>
      </c>
      <c r="AF3" s="84" t="s">
        <v>23</v>
      </c>
      <c r="AG3" s="79">
        <v>1</v>
      </c>
      <c r="AH3" s="85" t="s">
        <v>1958</v>
      </c>
      <c r="AI3" s="86" t="s">
        <v>1957</v>
      </c>
      <c r="AJ3" s="87" t="s">
        <v>1956</v>
      </c>
      <c r="AK3" s="88" t="s">
        <v>1951</v>
      </c>
      <c r="AL3" s="89" t="s">
        <v>1955</v>
      </c>
      <c r="AM3" s="90" t="s">
        <v>1954</v>
      </c>
      <c r="AN3" s="90" t="s">
        <v>1953</v>
      </c>
      <c r="AO3" s="91" t="s">
        <v>1952</v>
      </c>
      <c r="AP3" s="92" t="s">
        <v>1952</v>
      </c>
      <c r="AQ3" s="93" t="s">
        <v>1951</v>
      </c>
      <c r="AR3" s="94" t="s">
        <v>1950</v>
      </c>
      <c r="AS3" s="95" t="s">
        <v>1905</v>
      </c>
      <c r="AT3" s="96" t="s">
        <v>1905</v>
      </c>
      <c r="AU3" s="96" t="s">
        <v>1905</v>
      </c>
      <c r="AV3" s="97" t="s">
        <v>1950</v>
      </c>
      <c r="AW3" s="97" t="s">
        <v>1949</v>
      </c>
      <c r="AX3" s="96" t="s">
        <v>1905</v>
      </c>
      <c r="AY3" s="96" t="s">
        <v>1905</v>
      </c>
      <c r="AZ3" s="96" t="s">
        <v>1905</v>
      </c>
    </row>
    <row r="4" spans="1:52" ht="15" customHeight="1" thickBot="1" x14ac:dyDescent="0.2">
      <c r="A4" s="98" t="s">
        <v>1948</v>
      </c>
      <c r="B4" s="71" t="s">
        <v>1935</v>
      </c>
      <c r="C4" s="99" t="s">
        <v>1947</v>
      </c>
      <c r="D4" s="75">
        <v>2</v>
      </c>
      <c r="E4" s="74" t="s">
        <v>1559</v>
      </c>
      <c r="F4" s="75">
        <v>2</v>
      </c>
      <c r="G4" s="74" t="s">
        <v>1841</v>
      </c>
      <c r="H4" s="76">
        <v>10103</v>
      </c>
      <c r="I4" s="77" t="s">
        <v>1780</v>
      </c>
      <c r="J4" s="77" t="s">
        <v>1877</v>
      </c>
      <c r="K4" s="77" t="s">
        <v>1778</v>
      </c>
      <c r="L4" s="77" t="s">
        <v>1946</v>
      </c>
      <c r="M4" s="77" t="s">
        <v>1945</v>
      </c>
      <c r="N4" s="77" t="s">
        <v>1944</v>
      </c>
      <c r="O4" s="77" t="s">
        <v>1943</v>
      </c>
      <c r="P4" s="397" t="s">
        <v>1942</v>
      </c>
      <c r="Q4" s="478" t="s">
        <v>2185</v>
      </c>
      <c r="R4" s="78" t="s">
        <v>2177</v>
      </c>
      <c r="S4" s="100" t="s">
        <v>1941</v>
      </c>
      <c r="T4" s="100" t="s">
        <v>1940</v>
      </c>
      <c r="U4" s="100" t="s">
        <v>1929</v>
      </c>
      <c r="V4" s="101" t="s">
        <v>1905</v>
      </c>
      <c r="W4" s="101"/>
      <c r="X4" s="101"/>
      <c r="Y4" s="100">
        <v>2</v>
      </c>
      <c r="Z4" s="102" t="s">
        <v>1905</v>
      </c>
      <c r="AA4" s="103" t="s">
        <v>1939</v>
      </c>
      <c r="AB4" s="104" t="s">
        <v>1938</v>
      </c>
      <c r="AC4" s="100" t="s">
        <v>1929</v>
      </c>
      <c r="AD4" s="105" t="s">
        <v>1937</v>
      </c>
      <c r="AE4" s="105" t="s">
        <v>1936</v>
      </c>
      <c r="AF4" s="106" t="s">
        <v>1935</v>
      </c>
      <c r="AG4" s="100">
        <v>2</v>
      </c>
      <c r="AH4" s="107" t="s">
        <v>1934</v>
      </c>
      <c r="AI4" s="108" t="s">
        <v>1933</v>
      </c>
      <c r="AJ4" s="108" t="s">
        <v>1932</v>
      </c>
      <c r="AK4" s="109" t="s">
        <v>1905</v>
      </c>
      <c r="AM4" s="110" t="s">
        <v>1931</v>
      </c>
      <c r="AN4" s="110" t="s">
        <v>1930</v>
      </c>
      <c r="AO4" s="111" t="s">
        <v>1929</v>
      </c>
      <c r="AR4" s="112" t="s">
        <v>1928</v>
      </c>
      <c r="AV4" s="110" t="s">
        <v>1928</v>
      </c>
      <c r="AW4" s="113" t="s">
        <v>1905</v>
      </c>
    </row>
    <row r="5" spans="1:52" ht="15" customHeight="1" thickBot="1" x14ac:dyDescent="0.2">
      <c r="A5" s="98"/>
      <c r="B5" s="71" t="s">
        <v>1927</v>
      </c>
      <c r="C5" s="114"/>
      <c r="D5" s="75">
        <v>3</v>
      </c>
      <c r="E5" s="74" t="s">
        <v>1194</v>
      </c>
      <c r="F5" s="75">
        <v>3</v>
      </c>
      <c r="G5" s="74" t="s">
        <v>1779</v>
      </c>
      <c r="H5" s="76">
        <v>10104</v>
      </c>
      <c r="I5" s="77" t="s">
        <v>1780</v>
      </c>
      <c r="J5" s="77" t="s">
        <v>1877</v>
      </c>
      <c r="K5" s="77" t="s">
        <v>1778</v>
      </c>
      <c r="L5" s="77" t="s">
        <v>1926</v>
      </c>
      <c r="M5" s="77" t="s">
        <v>1925</v>
      </c>
      <c r="N5" s="77" t="s">
        <v>2181</v>
      </c>
      <c r="O5" s="77" t="s">
        <v>1924</v>
      </c>
      <c r="P5" s="397" t="s">
        <v>1923</v>
      </c>
      <c r="Q5" s="478" t="s">
        <v>2186</v>
      </c>
      <c r="R5" s="78" t="s">
        <v>2177</v>
      </c>
      <c r="S5" s="100" t="s">
        <v>1922</v>
      </c>
      <c r="T5" s="115"/>
      <c r="U5" s="100" t="s">
        <v>1916</v>
      </c>
      <c r="V5" s="116"/>
      <c r="W5" s="101"/>
      <c r="X5" s="101"/>
      <c r="Y5" s="100">
        <v>3</v>
      </c>
      <c r="Z5" s="84"/>
      <c r="AB5" s="104" t="s">
        <v>1921</v>
      </c>
      <c r="AC5" s="100" t="s">
        <v>1916</v>
      </c>
      <c r="AD5" s="84"/>
      <c r="AF5" s="115"/>
      <c r="AG5" s="100">
        <v>3</v>
      </c>
      <c r="AH5" s="84"/>
      <c r="AI5" s="117" t="s">
        <v>1920</v>
      </c>
      <c r="AJ5" s="108" t="s">
        <v>1919</v>
      </c>
      <c r="AM5" s="110" t="s">
        <v>1918</v>
      </c>
      <c r="AN5" s="110" t="s">
        <v>1917</v>
      </c>
      <c r="AO5" s="111" t="s">
        <v>1916</v>
      </c>
      <c r="AV5" s="113" t="s">
        <v>1905</v>
      </c>
      <c r="AW5" s="114"/>
    </row>
    <row r="6" spans="1:52" ht="15" customHeight="1" thickBot="1" x14ac:dyDescent="0.2">
      <c r="B6" s="71" t="s">
        <v>1915</v>
      </c>
      <c r="C6" s="114"/>
      <c r="D6" s="75">
        <v>4</v>
      </c>
      <c r="E6" s="74" t="s">
        <v>1026</v>
      </c>
      <c r="F6" s="75">
        <v>4</v>
      </c>
      <c r="G6" s="74" t="s">
        <v>1760</v>
      </c>
      <c r="H6" s="76">
        <v>10106</v>
      </c>
      <c r="I6" s="77" t="s">
        <v>1780</v>
      </c>
      <c r="J6" s="77" t="s">
        <v>1877</v>
      </c>
      <c r="K6" s="77" t="s">
        <v>1778</v>
      </c>
      <c r="L6" s="77" t="s">
        <v>1914</v>
      </c>
      <c r="M6" s="77" t="s">
        <v>1913</v>
      </c>
      <c r="N6" s="77" t="s">
        <v>1912</v>
      </c>
      <c r="O6" s="77" t="s">
        <v>1911</v>
      </c>
      <c r="P6" s="397" t="s">
        <v>1910</v>
      </c>
      <c r="Q6" s="478" t="s">
        <v>2187</v>
      </c>
      <c r="R6" s="78" t="s">
        <v>2177</v>
      </c>
      <c r="S6" s="118" t="s">
        <v>1909</v>
      </c>
      <c r="T6" s="119"/>
      <c r="U6" s="100" t="s">
        <v>1907</v>
      </c>
      <c r="W6" s="101"/>
      <c r="X6" s="101"/>
      <c r="Y6" s="120">
        <v>4</v>
      </c>
      <c r="Z6" s="121"/>
      <c r="AB6" s="122" t="s">
        <v>1908</v>
      </c>
      <c r="AC6" s="100" t="s">
        <v>1907</v>
      </c>
      <c r="AF6" s="123"/>
      <c r="AG6" s="124">
        <v>4</v>
      </c>
      <c r="AH6" s="121"/>
      <c r="AJ6" s="108" t="s">
        <v>1906</v>
      </c>
      <c r="AM6" s="125" t="s">
        <v>1905</v>
      </c>
      <c r="AN6" s="113" t="s">
        <v>1904</v>
      </c>
      <c r="AO6" s="111" t="s">
        <v>1903</v>
      </c>
    </row>
    <row r="7" spans="1:52" ht="15" customHeight="1" thickBot="1" x14ac:dyDescent="0.2">
      <c r="B7" s="114"/>
      <c r="C7" s="114"/>
      <c r="D7" s="75">
        <v>5</v>
      </c>
      <c r="E7" s="74" t="s">
        <v>903</v>
      </c>
      <c r="F7" s="75">
        <v>5</v>
      </c>
      <c r="G7" s="74" t="s">
        <v>1715</v>
      </c>
      <c r="H7" s="76">
        <v>10108</v>
      </c>
      <c r="I7" s="77" t="s">
        <v>1780</v>
      </c>
      <c r="J7" s="77" t="s">
        <v>1877</v>
      </c>
      <c r="K7" s="77" t="s">
        <v>1778</v>
      </c>
      <c r="L7" s="77" t="s">
        <v>1902</v>
      </c>
      <c r="M7" s="77" t="s">
        <v>1901</v>
      </c>
      <c r="N7" s="77" t="s">
        <v>1900</v>
      </c>
      <c r="O7" s="77" t="s">
        <v>1899</v>
      </c>
      <c r="P7" s="397" t="s">
        <v>1898</v>
      </c>
      <c r="Q7" s="478" t="s">
        <v>2188</v>
      </c>
      <c r="R7" s="78" t="s">
        <v>2178</v>
      </c>
      <c r="S7" s="118" t="s">
        <v>1897</v>
      </c>
      <c r="T7" s="121"/>
      <c r="U7" s="100" t="s">
        <v>1894</v>
      </c>
      <c r="W7" s="101"/>
      <c r="X7" s="101"/>
      <c r="Y7" s="126"/>
      <c r="Z7" s="114"/>
      <c r="AC7" s="100" t="s">
        <v>1894</v>
      </c>
      <c r="AF7" s="114"/>
      <c r="AG7" s="127" t="s">
        <v>1896</v>
      </c>
      <c r="AH7" s="121"/>
      <c r="AJ7" s="108" t="s">
        <v>1895</v>
      </c>
      <c r="AN7" s="128"/>
      <c r="AO7" s="111" t="s">
        <v>1894</v>
      </c>
    </row>
    <row r="8" spans="1:52" ht="15" customHeight="1" x14ac:dyDescent="0.15">
      <c r="B8" s="47" t="s">
        <v>1893</v>
      </c>
      <c r="C8" s="114"/>
      <c r="D8" s="75">
        <v>6</v>
      </c>
      <c r="E8" s="74" t="s">
        <v>715</v>
      </c>
      <c r="F8" s="75">
        <v>6</v>
      </c>
      <c r="G8" s="74" t="s">
        <v>1659</v>
      </c>
      <c r="H8" s="76">
        <v>10109</v>
      </c>
      <c r="I8" s="77" t="s">
        <v>1780</v>
      </c>
      <c r="J8" s="77" t="s">
        <v>1877</v>
      </c>
      <c r="K8" s="77" t="s">
        <v>1778</v>
      </c>
      <c r="L8" s="77" t="s">
        <v>1892</v>
      </c>
      <c r="M8" s="77" t="s">
        <v>1891</v>
      </c>
      <c r="N8" s="77" t="s">
        <v>1890</v>
      </c>
      <c r="O8" s="77" t="s">
        <v>1889</v>
      </c>
      <c r="P8" s="397" t="s">
        <v>1888</v>
      </c>
      <c r="Q8" s="478" t="s">
        <v>2189</v>
      </c>
      <c r="R8" s="78" t="s">
        <v>2177</v>
      </c>
      <c r="S8" s="100" t="s">
        <v>1887</v>
      </c>
      <c r="U8" s="100" t="s">
        <v>58</v>
      </c>
      <c r="W8" s="101"/>
      <c r="X8" s="101"/>
      <c r="AC8" s="100" t="s">
        <v>58</v>
      </c>
      <c r="AF8" s="114"/>
      <c r="AG8" s="126"/>
      <c r="AJ8" s="108" t="s">
        <v>1886</v>
      </c>
      <c r="AO8" s="129" t="s">
        <v>58</v>
      </c>
    </row>
    <row r="9" spans="1:52" ht="15" customHeight="1" thickBot="1" x14ac:dyDescent="0.2">
      <c r="B9" s="47" t="s">
        <v>1885</v>
      </c>
      <c r="C9" s="114"/>
      <c r="D9" s="75">
        <v>7</v>
      </c>
      <c r="E9" s="74" t="s">
        <v>567</v>
      </c>
      <c r="F9" s="75">
        <v>7</v>
      </c>
      <c r="G9" s="74" t="s">
        <v>1632</v>
      </c>
      <c r="H9" s="76">
        <v>10110</v>
      </c>
      <c r="I9" s="77" t="s">
        <v>1780</v>
      </c>
      <c r="J9" s="77" t="s">
        <v>1877</v>
      </c>
      <c r="K9" s="77" t="s">
        <v>1778</v>
      </c>
      <c r="L9" s="77" t="s">
        <v>1884</v>
      </c>
      <c r="M9" s="77" t="s">
        <v>1883</v>
      </c>
      <c r="N9" s="77" t="s">
        <v>1882</v>
      </c>
      <c r="O9" s="77" t="s">
        <v>1881</v>
      </c>
      <c r="P9" s="397" t="s">
        <v>1881</v>
      </c>
      <c r="Q9" s="478" t="s">
        <v>2190</v>
      </c>
      <c r="R9" s="78" t="s">
        <v>2177</v>
      </c>
      <c r="S9" s="118" t="s">
        <v>1880</v>
      </c>
      <c r="U9" s="127" t="s">
        <v>1878</v>
      </c>
      <c r="W9" s="101"/>
      <c r="X9" s="101"/>
      <c r="AC9" s="127" t="s">
        <v>1878</v>
      </c>
      <c r="AF9" s="114"/>
      <c r="AJ9" s="108" t="s">
        <v>1879</v>
      </c>
      <c r="AO9" s="109" t="s">
        <v>1878</v>
      </c>
    </row>
    <row r="10" spans="1:52" ht="15" customHeight="1" x14ac:dyDescent="0.15">
      <c r="C10" s="114"/>
      <c r="D10" s="75">
        <v>8</v>
      </c>
      <c r="E10" s="74" t="s">
        <v>403</v>
      </c>
      <c r="F10" s="75">
        <v>8</v>
      </c>
      <c r="G10" s="74" t="s">
        <v>1606</v>
      </c>
      <c r="H10" s="76">
        <v>10111</v>
      </c>
      <c r="I10" s="77" t="s">
        <v>1780</v>
      </c>
      <c r="J10" s="77" t="s">
        <v>1877</v>
      </c>
      <c r="K10" s="77" t="s">
        <v>1778</v>
      </c>
      <c r="L10" s="77" t="s">
        <v>1876</v>
      </c>
      <c r="M10" s="77" t="s">
        <v>1875</v>
      </c>
      <c r="N10" s="77" t="s">
        <v>1874</v>
      </c>
      <c r="O10" s="77" t="s">
        <v>1873</v>
      </c>
      <c r="P10" s="397" t="s">
        <v>1872</v>
      </c>
      <c r="Q10" s="478" t="s">
        <v>2191</v>
      </c>
      <c r="R10" s="78" t="s">
        <v>2177</v>
      </c>
      <c r="S10" s="118" t="s">
        <v>1871</v>
      </c>
      <c r="W10" s="101"/>
      <c r="X10" s="101"/>
      <c r="AC10" s="126"/>
      <c r="AF10" s="114"/>
      <c r="AJ10" s="108" t="s">
        <v>1870</v>
      </c>
    </row>
    <row r="11" spans="1:52" ht="15" customHeight="1" thickBot="1" x14ac:dyDescent="0.2">
      <c r="D11" s="75">
        <v>9</v>
      </c>
      <c r="E11" s="74" t="s">
        <v>77</v>
      </c>
      <c r="F11" s="75">
        <v>9</v>
      </c>
      <c r="G11" s="74" t="s">
        <v>1558</v>
      </c>
      <c r="H11" s="76">
        <v>10201</v>
      </c>
      <c r="I11" s="77" t="s">
        <v>1780</v>
      </c>
      <c r="J11" s="77" t="s">
        <v>1841</v>
      </c>
      <c r="K11" s="77" t="s">
        <v>1778</v>
      </c>
      <c r="L11" s="77" t="s">
        <v>1869</v>
      </c>
      <c r="M11" s="77" t="s">
        <v>1868</v>
      </c>
      <c r="N11" s="77" t="s">
        <v>1867</v>
      </c>
      <c r="O11" s="77" t="s">
        <v>1866</v>
      </c>
      <c r="P11" s="397" t="s">
        <v>1865</v>
      </c>
      <c r="Q11" s="478" t="s">
        <v>2192</v>
      </c>
      <c r="R11" s="78" t="s">
        <v>2177</v>
      </c>
      <c r="S11" s="130"/>
      <c r="W11" s="101"/>
      <c r="X11" s="101"/>
      <c r="AF11" s="114"/>
      <c r="AJ11" s="105" t="s">
        <v>1864</v>
      </c>
    </row>
    <row r="12" spans="1:52" ht="15" customHeight="1" x14ac:dyDescent="0.15">
      <c r="D12" s="131"/>
      <c r="E12" s="131"/>
      <c r="F12" s="75">
        <v>10</v>
      </c>
      <c r="G12" s="74" t="s">
        <v>1517</v>
      </c>
      <c r="H12" s="76">
        <v>10202</v>
      </c>
      <c r="I12" s="77" t="s">
        <v>1780</v>
      </c>
      <c r="J12" s="77" t="s">
        <v>1841</v>
      </c>
      <c r="K12" s="77" t="s">
        <v>1778</v>
      </c>
      <c r="L12" s="77" t="s">
        <v>1863</v>
      </c>
      <c r="M12" s="77" t="s">
        <v>1862</v>
      </c>
      <c r="N12" s="77" t="s">
        <v>1861</v>
      </c>
      <c r="O12" s="77" t="s">
        <v>1860</v>
      </c>
      <c r="P12" s="397" t="s">
        <v>1859</v>
      </c>
      <c r="Q12" s="478" t="s">
        <v>2193</v>
      </c>
      <c r="R12" s="78" t="s">
        <v>2177</v>
      </c>
      <c r="S12" s="84"/>
      <c r="W12" s="101"/>
      <c r="X12" s="101"/>
      <c r="AF12" s="114"/>
    </row>
    <row r="13" spans="1:52" ht="15" customHeight="1" x14ac:dyDescent="0.15">
      <c r="F13" s="75">
        <v>11</v>
      </c>
      <c r="G13" s="74" t="s">
        <v>1481</v>
      </c>
      <c r="H13" s="76">
        <v>10203</v>
      </c>
      <c r="I13" s="77" t="s">
        <v>1780</v>
      </c>
      <c r="J13" s="77" t="s">
        <v>1841</v>
      </c>
      <c r="K13" s="77" t="s">
        <v>1778</v>
      </c>
      <c r="L13" s="77" t="s">
        <v>1858</v>
      </c>
      <c r="M13" s="77" t="s">
        <v>1857</v>
      </c>
      <c r="N13" s="77" t="s">
        <v>1856</v>
      </c>
      <c r="O13" s="77" t="s">
        <v>1855</v>
      </c>
      <c r="P13" s="397" t="s">
        <v>1854</v>
      </c>
      <c r="Q13" s="478" t="s">
        <v>2194</v>
      </c>
      <c r="R13" s="132" t="s">
        <v>2177</v>
      </c>
      <c r="S13" s="121"/>
      <c r="W13" s="104"/>
      <c r="X13" s="108"/>
    </row>
    <row r="14" spans="1:52" ht="15" customHeight="1" x14ac:dyDescent="0.15">
      <c r="F14" s="75">
        <v>12</v>
      </c>
      <c r="G14" s="74" t="s">
        <v>1440</v>
      </c>
      <c r="H14" s="76">
        <v>10205</v>
      </c>
      <c r="I14" s="77" t="s">
        <v>1780</v>
      </c>
      <c r="J14" s="77" t="s">
        <v>1841</v>
      </c>
      <c r="K14" s="77" t="s">
        <v>1778</v>
      </c>
      <c r="L14" s="77" t="s">
        <v>1853</v>
      </c>
      <c r="M14" s="77" t="s">
        <v>1852</v>
      </c>
      <c r="N14" s="77" t="s">
        <v>1851</v>
      </c>
      <c r="O14" s="77" t="s">
        <v>2182</v>
      </c>
      <c r="P14" s="397" t="s">
        <v>1850</v>
      </c>
      <c r="Q14" s="478" t="s">
        <v>2195</v>
      </c>
      <c r="R14" s="78" t="s">
        <v>2177</v>
      </c>
      <c r="S14" s="121"/>
      <c r="W14" s="108"/>
      <c r="X14" s="108"/>
      <c r="Y14" s="114"/>
      <c r="AF14" s="114"/>
    </row>
    <row r="15" spans="1:52" ht="15" customHeight="1" x14ac:dyDescent="0.15">
      <c r="F15" s="75">
        <v>13</v>
      </c>
      <c r="G15" s="74" t="s">
        <v>1399</v>
      </c>
      <c r="H15" s="76">
        <v>10207</v>
      </c>
      <c r="I15" s="77" t="s">
        <v>1780</v>
      </c>
      <c r="J15" s="77" t="s">
        <v>1841</v>
      </c>
      <c r="K15" s="77" t="s">
        <v>1778</v>
      </c>
      <c r="L15" s="77" t="s">
        <v>1849</v>
      </c>
      <c r="M15" s="77" t="s">
        <v>2075</v>
      </c>
      <c r="N15" s="77" t="s">
        <v>2183</v>
      </c>
      <c r="O15" s="77" t="s">
        <v>1848</v>
      </c>
      <c r="P15" s="397" t="s">
        <v>1847</v>
      </c>
      <c r="Q15" s="478" t="s">
        <v>2196</v>
      </c>
      <c r="R15" s="132" t="s">
        <v>2177</v>
      </c>
      <c r="S15" s="121"/>
      <c r="W15" s="108"/>
      <c r="X15" s="108"/>
      <c r="Y15" s="114"/>
      <c r="AF15" s="114"/>
    </row>
    <row r="16" spans="1:52" ht="15" customHeight="1" x14ac:dyDescent="0.15">
      <c r="F16" s="75">
        <v>14</v>
      </c>
      <c r="G16" s="74" t="s">
        <v>1327</v>
      </c>
      <c r="H16" s="76">
        <v>10208</v>
      </c>
      <c r="I16" s="77" t="s">
        <v>1780</v>
      </c>
      <c r="J16" s="77" t="s">
        <v>1841</v>
      </c>
      <c r="K16" s="77" t="s">
        <v>1778</v>
      </c>
      <c r="L16" s="77" t="s">
        <v>2150</v>
      </c>
      <c r="M16" s="77" t="s">
        <v>2151</v>
      </c>
      <c r="N16" s="77" t="s">
        <v>2152</v>
      </c>
      <c r="O16" s="77" t="s">
        <v>2153</v>
      </c>
      <c r="P16" s="397" t="s">
        <v>2154</v>
      </c>
      <c r="Q16" s="478" t="s">
        <v>2197</v>
      </c>
      <c r="R16" s="132" t="s">
        <v>2177</v>
      </c>
      <c r="S16" s="121"/>
      <c r="W16" s="108"/>
      <c r="X16" s="108"/>
      <c r="Y16" s="114"/>
      <c r="AF16" s="114"/>
    </row>
    <row r="17" spans="6:32" ht="15" customHeight="1" x14ac:dyDescent="0.15">
      <c r="F17" s="75">
        <v>15</v>
      </c>
      <c r="G17" s="74" t="s">
        <v>1289</v>
      </c>
      <c r="H17" s="76">
        <v>10209</v>
      </c>
      <c r="I17" s="77" t="s">
        <v>1780</v>
      </c>
      <c r="J17" s="77" t="s">
        <v>1841</v>
      </c>
      <c r="K17" s="77" t="s">
        <v>1778</v>
      </c>
      <c r="L17" s="77" t="s">
        <v>1846</v>
      </c>
      <c r="M17" s="77" t="s">
        <v>1845</v>
      </c>
      <c r="N17" s="77" t="s">
        <v>1844</v>
      </c>
      <c r="O17" s="77" t="s">
        <v>1843</v>
      </c>
      <c r="P17" s="397" t="s">
        <v>1842</v>
      </c>
      <c r="Q17" s="478" t="s">
        <v>2198</v>
      </c>
      <c r="R17" s="133" t="s">
        <v>2177</v>
      </c>
      <c r="S17" s="121"/>
      <c r="W17" s="108"/>
      <c r="X17" s="108"/>
      <c r="Y17" s="114"/>
      <c r="AF17" s="114"/>
    </row>
    <row r="18" spans="6:32" ht="15" customHeight="1" x14ac:dyDescent="0.15">
      <c r="F18" s="75">
        <v>16</v>
      </c>
      <c r="G18" s="74" t="s">
        <v>1263</v>
      </c>
      <c r="H18" s="76">
        <v>10210</v>
      </c>
      <c r="I18" s="77" t="s">
        <v>1780</v>
      </c>
      <c r="J18" s="77" t="s">
        <v>1841</v>
      </c>
      <c r="K18" s="77" t="s">
        <v>1778</v>
      </c>
      <c r="L18" s="77" t="s">
        <v>1840</v>
      </c>
      <c r="M18" s="77" t="s">
        <v>1839</v>
      </c>
      <c r="N18" s="77" t="s">
        <v>1838</v>
      </c>
      <c r="O18" s="77" t="s">
        <v>1837</v>
      </c>
      <c r="P18" s="397" t="s">
        <v>1836</v>
      </c>
      <c r="Q18" s="478" t="s">
        <v>2199</v>
      </c>
      <c r="R18" s="78" t="s">
        <v>2177</v>
      </c>
      <c r="S18" s="121"/>
      <c r="W18" s="108"/>
      <c r="X18" s="108"/>
      <c r="Y18" s="114"/>
      <c r="AF18" s="114"/>
    </row>
    <row r="19" spans="6:32" ht="15" customHeight="1" x14ac:dyDescent="0.15">
      <c r="F19" s="75">
        <v>17</v>
      </c>
      <c r="G19" s="74" t="s">
        <v>1246</v>
      </c>
      <c r="H19" s="76">
        <v>10301</v>
      </c>
      <c r="I19" s="77" t="s">
        <v>1780</v>
      </c>
      <c r="J19" s="77" t="s">
        <v>1779</v>
      </c>
      <c r="K19" s="77" t="s">
        <v>1778</v>
      </c>
      <c r="L19" s="77" t="s">
        <v>1835</v>
      </c>
      <c r="M19" s="77" t="s">
        <v>1834</v>
      </c>
      <c r="N19" s="77" t="s">
        <v>1833</v>
      </c>
      <c r="O19" s="77" t="s">
        <v>1832</v>
      </c>
      <c r="P19" s="397" t="s">
        <v>1831</v>
      </c>
      <c r="Q19" s="478" t="s">
        <v>2200</v>
      </c>
      <c r="R19" s="78" t="s">
        <v>2177</v>
      </c>
      <c r="S19" s="121"/>
      <c r="W19" s="108"/>
      <c r="X19" s="108"/>
      <c r="Y19" s="114"/>
      <c r="AF19" s="114"/>
    </row>
    <row r="20" spans="6:32" ht="15" customHeight="1" x14ac:dyDescent="0.15">
      <c r="F20" s="75">
        <v>18</v>
      </c>
      <c r="G20" s="74" t="s">
        <v>1148</v>
      </c>
      <c r="H20" s="76">
        <v>10302</v>
      </c>
      <c r="I20" s="77" t="s">
        <v>1780</v>
      </c>
      <c r="J20" s="77" t="s">
        <v>1779</v>
      </c>
      <c r="K20" s="77" t="s">
        <v>909</v>
      </c>
      <c r="L20" s="77" t="s">
        <v>1830</v>
      </c>
      <c r="M20" s="77" t="s">
        <v>1829</v>
      </c>
      <c r="N20" s="77" t="s">
        <v>2156</v>
      </c>
      <c r="O20" s="77" t="s">
        <v>1828</v>
      </c>
      <c r="P20" s="397" t="s">
        <v>1827</v>
      </c>
      <c r="Q20" s="478" t="s">
        <v>2201</v>
      </c>
      <c r="R20" s="78" t="s">
        <v>2177</v>
      </c>
      <c r="S20" s="121"/>
      <c r="W20" s="108"/>
      <c r="X20" s="108"/>
      <c r="Y20" s="114"/>
      <c r="AF20" s="114"/>
    </row>
    <row r="21" spans="6:32" ht="15" customHeight="1" x14ac:dyDescent="0.15">
      <c r="F21" s="75">
        <v>30</v>
      </c>
      <c r="G21" s="74" t="s">
        <v>764</v>
      </c>
      <c r="H21" s="76">
        <v>10314</v>
      </c>
      <c r="I21" s="77" t="s">
        <v>1780</v>
      </c>
      <c r="J21" s="77" t="s">
        <v>1779</v>
      </c>
      <c r="K21" s="77" t="s">
        <v>909</v>
      </c>
      <c r="L21" s="77" t="s">
        <v>2155</v>
      </c>
      <c r="M21" s="77" t="s">
        <v>1829</v>
      </c>
      <c r="N21" s="77" t="s">
        <v>2156</v>
      </c>
      <c r="O21" s="77" t="s">
        <v>2157</v>
      </c>
      <c r="P21" s="397" t="s">
        <v>2158</v>
      </c>
      <c r="Q21" s="478" t="s">
        <v>2201</v>
      </c>
      <c r="R21" s="78" t="s">
        <v>2180</v>
      </c>
      <c r="S21" s="121"/>
    </row>
    <row r="22" spans="6:32" ht="15" customHeight="1" x14ac:dyDescent="0.15">
      <c r="F22" s="75">
        <v>19</v>
      </c>
      <c r="G22" s="74" t="s">
        <v>1065</v>
      </c>
      <c r="H22" s="76">
        <v>10303</v>
      </c>
      <c r="I22" s="77" t="s">
        <v>1780</v>
      </c>
      <c r="J22" s="77" t="s">
        <v>1779</v>
      </c>
      <c r="K22" s="77" t="s">
        <v>1778</v>
      </c>
      <c r="L22" s="77" t="s">
        <v>1826</v>
      </c>
      <c r="M22" s="77" t="s">
        <v>1825</v>
      </c>
      <c r="N22" s="77" t="s">
        <v>1824</v>
      </c>
      <c r="O22" s="77" t="s">
        <v>1823</v>
      </c>
      <c r="P22" s="397" t="s">
        <v>1822</v>
      </c>
      <c r="Q22" s="478" t="s">
        <v>2202</v>
      </c>
      <c r="R22" s="78" t="s">
        <v>2177</v>
      </c>
      <c r="S22" s="121"/>
      <c r="W22" s="108"/>
      <c r="X22" s="108"/>
      <c r="Y22" s="114"/>
    </row>
    <row r="23" spans="6:32" ht="15" customHeight="1" thickBot="1" x14ac:dyDescent="0.2">
      <c r="F23" s="75">
        <v>20</v>
      </c>
      <c r="G23" s="74" t="s">
        <v>1042</v>
      </c>
      <c r="H23" s="76">
        <v>10304</v>
      </c>
      <c r="I23" s="77" t="s">
        <v>1780</v>
      </c>
      <c r="J23" s="77" t="s">
        <v>1779</v>
      </c>
      <c r="K23" s="77" t="s">
        <v>1778</v>
      </c>
      <c r="L23" s="77" t="s">
        <v>1821</v>
      </c>
      <c r="M23" s="77" t="s">
        <v>1820</v>
      </c>
      <c r="N23" s="77" t="s">
        <v>2515</v>
      </c>
      <c r="O23" s="77" t="s">
        <v>1819</v>
      </c>
      <c r="P23" s="397" t="s">
        <v>1818</v>
      </c>
      <c r="Q23" s="478" t="s">
        <v>2203</v>
      </c>
      <c r="R23" s="78" t="s">
        <v>2177</v>
      </c>
      <c r="S23" s="121"/>
      <c r="W23" s="105"/>
      <c r="X23" s="105"/>
      <c r="Y23" s="114"/>
    </row>
    <row r="24" spans="6:32" ht="15" customHeight="1" x14ac:dyDescent="0.15">
      <c r="F24" s="75">
        <v>21</v>
      </c>
      <c r="G24" s="74" t="s">
        <v>1025</v>
      </c>
      <c r="H24" s="76">
        <v>10305</v>
      </c>
      <c r="I24" s="77" t="s">
        <v>1780</v>
      </c>
      <c r="J24" s="77" t="s">
        <v>1779</v>
      </c>
      <c r="K24" s="77" t="s">
        <v>1778</v>
      </c>
      <c r="L24" s="77" t="s">
        <v>1817</v>
      </c>
      <c r="M24" s="77" t="s">
        <v>1816</v>
      </c>
      <c r="N24" s="77" t="s">
        <v>1815</v>
      </c>
      <c r="O24" s="77" t="s">
        <v>1814</v>
      </c>
      <c r="P24" s="397" t="s">
        <v>1813</v>
      </c>
      <c r="Q24" s="478" t="s">
        <v>2204</v>
      </c>
      <c r="R24" s="78" t="s">
        <v>2178</v>
      </c>
      <c r="S24" s="121"/>
      <c r="W24" s="126"/>
      <c r="X24" s="126"/>
      <c r="Y24" s="114"/>
    </row>
    <row r="25" spans="6:32" ht="15" customHeight="1" x14ac:dyDescent="0.15">
      <c r="F25" s="75">
        <v>22</v>
      </c>
      <c r="G25" s="74" t="s">
        <v>1091</v>
      </c>
      <c r="H25" s="76">
        <v>10306</v>
      </c>
      <c r="I25" s="77" t="s">
        <v>1780</v>
      </c>
      <c r="J25" s="77" t="s">
        <v>1779</v>
      </c>
      <c r="K25" s="77" t="s">
        <v>1778</v>
      </c>
      <c r="L25" s="77" t="s">
        <v>1812</v>
      </c>
      <c r="M25" s="77" t="s">
        <v>1811</v>
      </c>
      <c r="N25" s="77" t="s">
        <v>1810</v>
      </c>
      <c r="O25" s="77" t="s">
        <v>1809</v>
      </c>
      <c r="P25" s="397" t="s">
        <v>1808</v>
      </c>
      <c r="Q25" s="478" t="s">
        <v>2205</v>
      </c>
      <c r="R25" s="78" t="s">
        <v>2177</v>
      </c>
      <c r="S25" s="121"/>
    </row>
    <row r="26" spans="6:32" ht="15" customHeight="1" x14ac:dyDescent="0.15">
      <c r="F26" s="75">
        <v>23</v>
      </c>
      <c r="G26" s="74" t="s">
        <v>936</v>
      </c>
      <c r="H26" s="76">
        <v>10307</v>
      </c>
      <c r="I26" s="77" t="s">
        <v>1780</v>
      </c>
      <c r="J26" s="77" t="s">
        <v>1779</v>
      </c>
      <c r="K26" s="77" t="s">
        <v>1778</v>
      </c>
      <c r="L26" s="77" t="s">
        <v>1807</v>
      </c>
      <c r="M26" s="77" t="s">
        <v>1806</v>
      </c>
      <c r="N26" s="77" t="s">
        <v>1805</v>
      </c>
      <c r="O26" s="77" t="s">
        <v>2516</v>
      </c>
      <c r="P26" s="397" t="s">
        <v>1804</v>
      </c>
      <c r="Q26" s="478" t="s">
        <v>2206</v>
      </c>
      <c r="R26" s="78" t="s">
        <v>2177</v>
      </c>
      <c r="S26" s="121"/>
    </row>
    <row r="27" spans="6:32" ht="15" customHeight="1" x14ac:dyDescent="0.15">
      <c r="F27" s="75">
        <v>24</v>
      </c>
      <c r="G27" s="74" t="s">
        <v>1193</v>
      </c>
      <c r="H27" s="76">
        <v>10308</v>
      </c>
      <c r="I27" s="77" t="s">
        <v>1780</v>
      </c>
      <c r="J27" s="77" t="s">
        <v>1779</v>
      </c>
      <c r="K27" s="134" t="s">
        <v>1778</v>
      </c>
      <c r="L27" s="77" t="s">
        <v>1803</v>
      </c>
      <c r="M27" s="77" t="s">
        <v>1802</v>
      </c>
      <c r="N27" s="77" t="s">
        <v>2517</v>
      </c>
      <c r="O27" s="77" t="s">
        <v>1801</v>
      </c>
      <c r="P27" s="397" t="s">
        <v>1800</v>
      </c>
      <c r="Q27" s="478" t="s">
        <v>2207</v>
      </c>
      <c r="R27" s="78" t="s">
        <v>2177</v>
      </c>
      <c r="S27" s="121"/>
    </row>
    <row r="28" spans="6:32" ht="15" customHeight="1" x14ac:dyDescent="0.15">
      <c r="F28" s="75">
        <v>25</v>
      </c>
      <c r="G28" s="74" t="s">
        <v>974</v>
      </c>
      <c r="H28" s="76">
        <v>10309</v>
      </c>
      <c r="I28" s="77" t="s">
        <v>1780</v>
      </c>
      <c r="J28" s="77" t="s">
        <v>1779</v>
      </c>
      <c r="K28" s="77" t="s">
        <v>1778</v>
      </c>
      <c r="L28" s="77" t="s">
        <v>1799</v>
      </c>
      <c r="M28" s="77" t="s">
        <v>1798</v>
      </c>
      <c r="N28" s="77" t="s">
        <v>1797</v>
      </c>
      <c r="O28" s="77" t="s">
        <v>1796</v>
      </c>
      <c r="P28" s="397" t="s">
        <v>1795</v>
      </c>
      <c r="Q28" s="478" t="s">
        <v>2208</v>
      </c>
      <c r="R28" s="78" t="s">
        <v>2178</v>
      </c>
      <c r="S28" s="121"/>
    </row>
    <row r="29" spans="6:32" ht="15" customHeight="1" x14ac:dyDescent="0.15">
      <c r="F29" s="75">
        <v>26</v>
      </c>
      <c r="G29" s="74" t="s">
        <v>902</v>
      </c>
      <c r="H29" s="76">
        <v>10310</v>
      </c>
      <c r="I29" s="77" t="s">
        <v>1780</v>
      </c>
      <c r="J29" s="77" t="s">
        <v>1779</v>
      </c>
      <c r="K29" s="77" t="s">
        <v>1778</v>
      </c>
      <c r="L29" s="77" t="s">
        <v>1794</v>
      </c>
      <c r="M29" s="77" t="s">
        <v>1793</v>
      </c>
      <c r="N29" s="77" t="s">
        <v>1792</v>
      </c>
      <c r="O29" s="77" t="s">
        <v>1791</v>
      </c>
      <c r="P29" s="397" t="s">
        <v>1790</v>
      </c>
      <c r="Q29" s="478" t="s">
        <v>2209</v>
      </c>
      <c r="R29" s="78" t="s">
        <v>2178</v>
      </c>
      <c r="S29" s="121"/>
    </row>
    <row r="30" spans="6:32" ht="15" customHeight="1" x14ac:dyDescent="0.15">
      <c r="F30" s="75">
        <v>27</v>
      </c>
      <c r="G30" s="74" t="s">
        <v>880</v>
      </c>
      <c r="H30" s="76">
        <v>10311</v>
      </c>
      <c r="I30" s="77" t="s">
        <v>1780</v>
      </c>
      <c r="J30" s="77" t="s">
        <v>1779</v>
      </c>
      <c r="K30" s="77" t="s">
        <v>1778</v>
      </c>
      <c r="L30" s="77" t="s">
        <v>1789</v>
      </c>
      <c r="M30" s="77" t="s">
        <v>1788</v>
      </c>
      <c r="N30" s="77" t="s">
        <v>1787</v>
      </c>
      <c r="O30" s="77" t="s">
        <v>1786</v>
      </c>
      <c r="P30" s="397" t="s">
        <v>1785</v>
      </c>
      <c r="Q30" s="478" t="s">
        <v>2210</v>
      </c>
      <c r="R30" s="78" t="s">
        <v>2177</v>
      </c>
      <c r="S30" s="121"/>
    </row>
    <row r="31" spans="6:32" ht="15" customHeight="1" x14ac:dyDescent="0.15">
      <c r="F31" s="75">
        <v>28</v>
      </c>
      <c r="G31" s="74" t="s">
        <v>836</v>
      </c>
      <c r="H31" s="76">
        <v>10312</v>
      </c>
      <c r="I31" s="77" t="s">
        <v>1780</v>
      </c>
      <c r="J31" s="77" t="s">
        <v>1779</v>
      </c>
      <c r="K31" s="77" t="s">
        <v>1778</v>
      </c>
      <c r="L31" s="77" t="s">
        <v>1784</v>
      </c>
      <c r="M31" s="77" t="s">
        <v>1783</v>
      </c>
      <c r="N31" s="77" t="s">
        <v>2518</v>
      </c>
      <c r="O31" s="77" t="s">
        <v>1782</v>
      </c>
      <c r="P31" s="397" t="s">
        <v>1781</v>
      </c>
      <c r="Q31" s="478" t="s">
        <v>2211</v>
      </c>
      <c r="R31" s="78" t="s">
        <v>2177</v>
      </c>
      <c r="S31" s="121"/>
    </row>
    <row r="32" spans="6:32" ht="15" customHeight="1" x14ac:dyDescent="0.15">
      <c r="F32" s="75">
        <v>29</v>
      </c>
      <c r="G32" s="74" t="s">
        <v>815</v>
      </c>
      <c r="H32" s="76">
        <v>10313</v>
      </c>
      <c r="I32" s="77" t="s">
        <v>1780</v>
      </c>
      <c r="J32" s="77" t="s">
        <v>1779</v>
      </c>
      <c r="K32" s="77" t="s">
        <v>1778</v>
      </c>
      <c r="L32" s="77" t="s">
        <v>1777</v>
      </c>
      <c r="M32" s="77" t="s">
        <v>1776</v>
      </c>
      <c r="N32" s="77" t="s">
        <v>2519</v>
      </c>
      <c r="O32" s="77" t="s">
        <v>1775</v>
      </c>
      <c r="P32" s="397" t="s">
        <v>1774</v>
      </c>
      <c r="Q32" s="478" t="s">
        <v>2212</v>
      </c>
      <c r="R32" s="78" t="s">
        <v>2177</v>
      </c>
      <c r="S32" s="121"/>
    </row>
    <row r="33" spans="6:19" ht="15" customHeight="1" x14ac:dyDescent="0.15">
      <c r="F33" s="75">
        <v>31</v>
      </c>
      <c r="G33" s="74" t="s">
        <v>736</v>
      </c>
      <c r="H33" s="76">
        <v>20401</v>
      </c>
      <c r="I33" s="77" t="s">
        <v>1559</v>
      </c>
      <c r="J33" s="77" t="s">
        <v>1760</v>
      </c>
      <c r="K33" s="77" t="s">
        <v>1759</v>
      </c>
      <c r="L33" s="77" t="s">
        <v>1773</v>
      </c>
      <c r="M33" s="77" t="s">
        <v>1772</v>
      </c>
      <c r="N33" s="77" t="s">
        <v>1771</v>
      </c>
      <c r="O33" s="77" t="s">
        <v>1770</v>
      </c>
      <c r="P33" s="397" t="s">
        <v>1769</v>
      </c>
      <c r="Q33" s="478" t="s">
        <v>2213</v>
      </c>
      <c r="R33" s="78" t="s">
        <v>2177</v>
      </c>
      <c r="S33" s="121"/>
    </row>
    <row r="34" spans="6:19" ht="15" customHeight="1" x14ac:dyDescent="0.15">
      <c r="F34" s="75">
        <v>32</v>
      </c>
      <c r="G34" s="74" t="s">
        <v>714</v>
      </c>
      <c r="H34" s="76">
        <v>20404</v>
      </c>
      <c r="I34" s="77" t="s">
        <v>1559</v>
      </c>
      <c r="J34" s="77" t="s">
        <v>1760</v>
      </c>
      <c r="K34" s="77" t="s">
        <v>1759</v>
      </c>
      <c r="L34" s="77" t="s">
        <v>2074</v>
      </c>
      <c r="M34" s="77" t="s">
        <v>1768</v>
      </c>
      <c r="N34" s="77" t="s">
        <v>1767</v>
      </c>
      <c r="O34" s="77" t="s">
        <v>1766</v>
      </c>
      <c r="P34" s="397" t="s">
        <v>1765</v>
      </c>
      <c r="Q34" s="478" t="s">
        <v>2214</v>
      </c>
      <c r="R34" s="78" t="s">
        <v>2177</v>
      </c>
      <c r="S34" s="121"/>
    </row>
    <row r="35" spans="6:19" ht="15" customHeight="1" x14ac:dyDescent="0.15">
      <c r="F35" s="75">
        <v>33</v>
      </c>
      <c r="G35" s="74" t="s">
        <v>687</v>
      </c>
      <c r="H35" s="76">
        <v>20405</v>
      </c>
      <c r="I35" s="77" t="s">
        <v>1559</v>
      </c>
      <c r="J35" s="77" t="s">
        <v>1760</v>
      </c>
      <c r="K35" s="77" t="s">
        <v>1759</v>
      </c>
      <c r="L35" s="77" t="s">
        <v>1764</v>
      </c>
      <c r="M35" s="77" t="s">
        <v>1763</v>
      </c>
      <c r="N35" s="77" t="s">
        <v>2520</v>
      </c>
      <c r="O35" s="77" t="s">
        <v>1762</v>
      </c>
      <c r="P35" s="397" t="s">
        <v>1761</v>
      </c>
      <c r="Q35" s="478" t="s">
        <v>2215</v>
      </c>
      <c r="R35" s="132" t="s">
        <v>2177</v>
      </c>
      <c r="S35" s="121"/>
    </row>
    <row r="36" spans="6:19" ht="15" customHeight="1" x14ac:dyDescent="0.15">
      <c r="F36" s="75">
        <v>34</v>
      </c>
      <c r="G36" s="74" t="s">
        <v>662</v>
      </c>
      <c r="H36" s="76">
        <v>20407</v>
      </c>
      <c r="I36" s="77" t="s">
        <v>1559</v>
      </c>
      <c r="J36" s="77" t="s">
        <v>1760</v>
      </c>
      <c r="K36" s="77" t="s">
        <v>1759</v>
      </c>
      <c r="L36" s="77" t="s">
        <v>1758</v>
      </c>
      <c r="M36" s="77" t="s">
        <v>1757</v>
      </c>
      <c r="N36" s="77" t="s">
        <v>1756</v>
      </c>
      <c r="O36" s="77" t="s">
        <v>1755</v>
      </c>
      <c r="P36" s="397" t="s">
        <v>1754</v>
      </c>
      <c r="Q36" s="478" t="s">
        <v>2216</v>
      </c>
      <c r="R36" s="132" t="s">
        <v>2177</v>
      </c>
      <c r="S36" s="121"/>
    </row>
    <row r="37" spans="6:19" ht="15" customHeight="1" x14ac:dyDescent="0.15">
      <c r="F37" s="75">
        <v>35</v>
      </c>
      <c r="G37" s="74" t="s">
        <v>628</v>
      </c>
      <c r="H37" s="76">
        <v>20501</v>
      </c>
      <c r="I37" s="77" t="s">
        <v>1559</v>
      </c>
      <c r="J37" s="77" t="s">
        <v>1715</v>
      </c>
      <c r="K37" s="135" t="s">
        <v>1714</v>
      </c>
      <c r="L37" s="77" t="s">
        <v>1753</v>
      </c>
      <c r="M37" s="77" t="s">
        <v>1752</v>
      </c>
      <c r="N37" s="77" t="s">
        <v>2521</v>
      </c>
      <c r="O37" s="77" t="s">
        <v>1751</v>
      </c>
      <c r="P37" s="397" t="s">
        <v>1750</v>
      </c>
      <c r="Q37" s="478" t="s">
        <v>2217</v>
      </c>
      <c r="R37" s="78" t="s">
        <v>2177</v>
      </c>
      <c r="S37" s="121"/>
    </row>
    <row r="38" spans="6:19" ht="15" customHeight="1" x14ac:dyDescent="0.15">
      <c r="F38" s="75">
        <v>36</v>
      </c>
      <c r="G38" s="74" t="s">
        <v>598</v>
      </c>
      <c r="H38" s="76">
        <v>20502</v>
      </c>
      <c r="I38" s="77" t="s">
        <v>1559</v>
      </c>
      <c r="J38" s="77" t="s">
        <v>1715</v>
      </c>
      <c r="K38" s="77" t="s">
        <v>1714</v>
      </c>
      <c r="L38" s="77" t="s">
        <v>2146</v>
      </c>
      <c r="M38" s="77" t="s">
        <v>1749</v>
      </c>
      <c r="N38" s="77" t="s">
        <v>1748</v>
      </c>
      <c r="O38" s="77" t="s">
        <v>1747</v>
      </c>
      <c r="P38" s="397" t="s">
        <v>1746</v>
      </c>
      <c r="Q38" s="478" t="s">
        <v>2218</v>
      </c>
      <c r="R38" s="78" t="s">
        <v>2177</v>
      </c>
      <c r="S38" s="121"/>
    </row>
    <row r="39" spans="6:19" ht="15" customHeight="1" x14ac:dyDescent="0.15">
      <c r="F39" s="75">
        <v>37</v>
      </c>
      <c r="G39" s="74" t="s">
        <v>566</v>
      </c>
      <c r="H39" s="76">
        <v>20503</v>
      </c>
      <c r="I39" s="77" t="s">
        <v>1559</v>
      </c>
      <c r="J39" s="77" t="s">
        <v>1715</v>
      </c>
      <c r="K39" s="135" t="s">
        <v>1714</v>
      </c>
      <c r="L39" s="77" t="s">
        <v>1745</v>
      </c>
      <c r="M39" s="77" t="s">
        <v>1744</v>
      </c>
      <c r="N39" s="77" t="s">
        <v>1743</v>
      </c>
      <c r="O39" s="77" t="s">
        <v>1742</v>
      </c>
      <c r="P39" s="397" t="s">
        <v>1741</v>
      </c>
      <c r="Q39" s="478" t="s">
        <v>2219</v>
      </c>
      <c r="R39" s="78" t="s">
        <v>2177</v>
      </c>
      <c r="S39" s="121"/>
    </row>
    <row r="40" spans="6:19" ht="15" customHeight="1" x14ac:dyDescent="0.15">
      <c r="F40" s="75">
        <v>38</v>
      </c>
      <c r="G40" s="74" t="s">
        <v>529</v>
      </c>
      <c r="H40" s="76">
        <v>20505</v>
      </c>
      <c r="I40" s="77" t="s">
        <v>1559</v>
      </c>
      <c r="J40" s="77" t="s">
        <v>1715</v>
      </c>
      <c r="K40" s="135" t="s">
        <v>1714</v>
      </c>
      <c r="L40" s="77" t="s">
        <v>1740</v>
      </c>
      <c r="M40" s="77" t="s">
        <v>1739</v>
      </c>
      <c r="N40" s="77" t="s">
        <v>1738</v>
      </c>
      <c r="O40" s="77" t="s">
        <v>1737</v>
      </c>
      <c r="P40" s="397" t="s">
        <v>1736</v>
      </c>
      <c r="Q40" s="478" t="s">
        <v>2220</v>
      </c>
      <c r="R40" s="78" t="s">
        <v>2177</v>
      </c>
      <c r="S40" s="121"/>
    </row>
    <row r="41" spans="6:19" ht="15" customHeight="1" x14ac:dyDescent="0.15">
      <c r="F41" s="75">
        <v>39</v>
      </c>
      <c r="G41" s="74" t="s">
        <v>502</v>
      </c>
      <c r="H41" s="76">
        <v>20506</v>
      </c>
      <c r="I41" s="77" t="s">
        <v>1559</v>
      </c>
      <c r="J41" s="77" t="s">
        <v>1715</v>
      </c>
      <c r="K41" s="135" t="s">
        <v>1714</v>
      </c>
      <c r="L41" s="77" t="s">
        <v>1735</v>
      </c>
      <c r="M41" s="77" t="s">
        <v>1734</v>
      </c>
      <c r="N41" s="77" t="s">
        <v>1733</v>
      </c>
      <c r="O41" s="77" t="s">
        <v>1732</v>
      </c>
      <c r="P41" s="397" t="s">
        <v>1731</v>
      </c>
      <c r="Q41" s="478" t="s">
        <v>2522</v>
      </c>
      <c r="R41" s="78" t="s">
        <v>2177</v>
      </c>
      <c r="S41" s="121"/>
    </row>
    <row r="42" spans="6:19" ht="15" customHeight="1" x14ac:dyDescent="0.15">
      <c r="F42" s="75">
        <v>40</v>
      </c>
      <c r="G42" s="74" t="s">
        <v>434</v>
      </c>
      <c r="H42" s="76">
        <v>20508</v>
      </c>
      <c r="I42" s="77" t="s">
        <v>1559</v>
      </c>
      <c r="J42" s="77" t="s">
        <v>1715</v>
      </c>
      <c r="K42" s="135" t="s">
        <v>1714</v>
      </c>
      <c r="L42" s="77" t="s">
        <v>1730</v>
      </c>
      <c r="M42" s="77" t="s">
        <v>1729</v>
      </c>
      <c r="N42" s="77" t="s">
        <v>1728</v>
      </c>
      <c r="O42" s="77" t="s">
        <v>1727</v>
      </c>
      <c r="P42" s="397" t="s">
        <v>1726</v>
      </c>
      <c r="Q42" s="478" t="s">
        <v>2221</v>
      </c>
      <c r="R42" s="78" t="s">
        <v>2177</v>
      </c>
      <c r="S42" s="121"/>
    </row>
    <row r="43" spans="6:19" ht="15" customHeight="1" x14ac:dyDescent="0.15">
      <c r="F43" s="75">
        <v>41</v>
      </c>
      <c r="G43" s="74" t="s">
        <v>402</v>
      </c>
      <c r="H43" s="76">
        <v>20509</v>
      </c>
      <c r="I43" s="77" t="s">
        <v>1559</v>
      </c>
      <c r="J43" s="77" t="s">
        <v>1715</v>
      </c>
      <c r="K43" s="135" t="s">
        <v>1714</v>
      </c>
      <c r="L43" s="77" t="s">
        <v>1725</v>
      </c>
      <c r="M43" s="77" t="s">
        <v>1724</v>
      </c>
      <c r="N43" s="77" t="s">
        <v>1723</v>
      </c>
      <c r="O43" s="77" t="s">
        <v>1722</v>
      </c>
      <c r="P43" s="397" t="s">
        <v>1721</v>
      </c>
      <c r="Q43" s="478" t="s">
        <v>2222</v>
      </c>
      <c r="R43" s="78" t="s">
        <v>2177</v>
      </c>
      <c r="S43" s="121"/>
    </row>
    <row r="44" spans="6:19" ht="15" customHeight="1" x14ac:dyDescent="0.15">
      <c r="F44" s="75">
        <v>42</v>
      </c>
      <c r="G44" s="74" t="s">
        <v>355</v>
      </c>
      <c r="H44" s="76">
        <v>20511</v>
      </c>
      <c r="I44" s="77" t="s">
        <v>1559</v>
      </c>
      <c r="J44" s="77" t="s">
        <v>1715</v>
      </c>
      <c r="K44" s="135" t="s">
        <v>1714</v>
      </c>
      <c r="L44" s="77" t="s">
        <v>1720</v>
      </c>
      <c r="M44" s="77" t="s">
        <v>1719</v>
      </c>
      <c r="N44" s="77" t="s">
        <v>1718</v>
      </c>
      <c r="O44" s="77" t="s">
        <v>1717</v>
      </c>
      <c r="P44" s="397" t="s">
        <v>1716</v>
      </c>
      <c r="Q44" s="478" t="s">
        <v>2223</v>
      </c>
      <c r="R44" s="78" t="s">
        <v>2177</v>
      </c>
      <c r="S44" s="121"/>
    </row>
    <row r="45" spans="6:19" ht="15" customHeight="1" x14ac:dyDescent="0.15">
      <c r="F45" s="75">
        <v>43</v>
      </c>
      <c r="G45" s="74" t="s">
        <v>334</v>
      </c>
      <c r="H45" s="76">
        <v>20512</v>
      </c>
      <c r="I45" s="77" t="s">
        <v>1559</v>
      </c>
      <c r="J45" s="77" t="s">
        <v>1715</v>
      </c>
      <c r="K45" s="135" t="s">
        <v>1714</v>
      </c>
      <c r="L45" s="77" t="s">
        <v>1713</v>
      </c>
      <c r="M45" s="77" t="s">
        <v>1712</v>
      </c>
      <c r="N45" s="77" t="s">
        <v>1711</v>
      </c>
      <c r="O45" s="77" t="s">
        <v>1710</v>
      </c>
      <c r="P45" s="397" t="s">
        <v>1709</v>
      </c>
      <c r="Q45" s="478" t="s">
        <v>2224</v>
      </c>
      <c r="R45" s="78" t="s">
        <v>2177</v>
      </c>
      <c r="S45" s="121"/>
    </row>
    <row r="46" spans="6:19" ht="15" customHeight="1" x14ac:dyDescent="0.15">
      <c r="F46" s="75">
        <v>44</v>
      </c>
      <c r="G46" s="74" t="s">
        <v>308</v>
      </c>
      <c r="H46" s="76">
        <v>20601</v>
      </c>
      <c r="I46" s="77" t="s">
        <v>1559</v>
      </c>
      <c r="J46" s="77" t="s">
        <v>1659</v>
      </c>
      <c r="K46" s="135" t="s">
        <v>1659</v>
      </c>
      <c r="L46" s="77" t="s">
        <v>1708</v>
      </c>
      <c r="M46" s="77" t="s">
        <v>1707</v>
      </c>
      <c r="N46" s="77" t="s">
        <v>1706</v>
      </c>
      <c r="O46" s="77" t="s">
        <v>1705</v>
      </c>
      <c r="P46" s="397" t="s">
        <v>1704</v>
      </c>
      <c r="Q46" s="478" t="s">
        <v>2225</v>
      </c>
      <c r="R46" s="78" t="s">
        <v>2177</v>
      </c>
      <c r="S46" s="121"/>
    </row>
    <row r="47" spans="6:19" ht="15" customHeight="1" x14ac:dyDescent="0.15">
      <c r="F47" s="75">
        <v>45</v>
      </c>
      <c r="G47" s="74" t="s">
        <v>247</v>
      </c>
      <c r="H47" s="76">
        <v>20602</v>
      </c>
      <c r="I47" s="77" t="s">
        <v>1559</v>
      </c>
      <c r="J47" s="77" t="s">
        <v>1659</v>
      </c>
      <c r="K47" s="77" t="s">
        <v>1659</v>
      </c>
      <c r="L47" s="77" t="s">
        <v>1703</v>
      </c>
      <c r="M47" s="77" t="s">
        <v>1702</v>
      </c>
      <c r="N47" s="77" t="s">
        <v>1701</v>
      </c>
      <c r="O47" s="77" t="s">
        <v>1700</v>
      </c>
      <c r="P47" s="397" t="s">
        <v>1699</v>
      </c>
      <c r="Q47" s="478" t="s">
        <v>2226</v>
      </c>
      <c r="R47" s="78" t="s">
        <v>2177</v>
      </c>
      <c r="S47" s="121"/>
    </row>
    <row r="48" spans="6:19" ht="15" customHeight="1" x14ac:dyDescent="0.15">
      <c r="F48" s="75">
        <v>46</v>
      </c>
      <c r="G48" s="74" t="s">
        <v>204</v>
      </c>
      <c r="H48" s="76">
        <v>20603</v>
      </c>
      <c r="I48" s="77" t="s">
        <v>1559</v>
      </c>
      <c r="J48" s="77" t="s">
        <v>1659</v>
      </c>
      <c r="K48" s="135" t="s">
        <v>1659</v>
      </c>
      <c r="L48" s="77" t="s">
        <v>1698</v>
      </c>
      <c r="M48" s="77" t="s">
        <v>1697</v>
      </c>
      <c r="N48" s="77" t="s">
        <v>1696</v>
      </c>
      <c r="O48" s="77" t="s">
        <v>1695</v>
      </c>
      <c r="P48" s="397" t="s">
        <v>1694</v>
      </c>
      <c r="Q48" s="478" t="s">
        <v>2227</v>
      </c>
      <c r="R48" s="78" t="s">
        <v>2177</v>
      </c>
      <c r="S48" s="121"/>
    </row>
    <row r="49" spans="6:19" ht="15" customHeight="1" x14ac:dyDescent="0.15">
      <c r="F49" s="75">
        <v>47</v>
      </c>
      <c r="G49" s="74" t="s">
        <v>162</v>
      </c>
      <c r="H49" s="76">
        <v>20604</v>
      </c>
      <c r="I49" s="77" t="s">
        <v>1559</v>
      </c>
      <c r="J49" s="77" t="s">
        <v>1659</v>
      </c>
      <c r="K49" s="135" t="s">
        <v>1659</v>
      </c>
      <c r="L49" s="77" t="s">
        <v>779</v>
      </c>
      <c r="M49" s="77" t="s">
        <v>1693</v>
      </c>
      <c r="N49" s="77" t="s">
        <v>1692</v>
      </c>
      <c r="O49" s="77" t="s">
        <v>1691</v>
      </c>
      <c r="P49" s="397" t="s">
        <v>1690</v>
      </c>
      <c r="Q49" s="478" t="s">
        <v>2228</v>
      </c>
      <c r="R49" s="78" t="s">
        <v>2177</v>
      </c>
      <c r="S49" s="121"/>
    </row>
    <row r="50" spans="6:19" ht="15" customHeight="1" x14ac:dyDescent="0.15">
      <c r="F50" s="75">
        <v>48</v>
      </c>
      <c r="G50" s="74" t="s">
        <v>104</v>
      </c>
      <c r="H50" s="76">
        <v>20605</v>
      </c>
      <c r="I50" s="77" t="s">
        <v>1559</v>
      </c>
      <c r="J50" s="77" t="s">
        <v>1659</v>
      </c>
      <c r="K50" s="77" t="s">
        <v>1659</v>
      </c>
      <c r="L50" s="77" t="s">
        <v>1689</v>
      </c>
      <c r="M50" s="77" t="s">
        <v>1688</v>
      </c>
      <c r="N50" s="77" t="s">
        <v>1687</v>
      </c>
      <c r="O50" s="77" t="s">
        <v>1686</v>
      </c>
      <c r="P50" s="397" t="s">
        <v>1685</v>
      </c>
      <c r="Q50" s="478" t="s">
        <v>2229</v>
      </c>
      <c r="R50" s="78" t="s">
        <v>2177</v>
      </c>
      <c r="S50" s="121"/>
    </row>
    <row r="51" spans="6:19" ht="15" customHeight="1" x14ac:dyDescent="0.15">
      <c r="F51" s="75">
        <v>49</v>
      </c>
      <c r="G51" s="74" t="s">
        <v>76</v>
      </c>
      <c r="H51" s="76">
        <v>20606</v>
      </c>
      <c r="I51" s="77" t="s">
        <v>1559</v>
      </c>
      <c r="J51" s="77" t="s">
        <v>1659</v>
      </c>
      <c r="K51" s="135" t="s">
        <v>1659</v>
      </c>
      <c r="L51" s="77" t="s">
        <v>1684</v>
      </c>
      <c r="M51" s="77" t="s">
        <v>1683</v>
      </c>
      <c r="N51" s="77" t="s">
        <v>1682</v>
      </c>
      <c r="O51" s="77" t="s">
        <v>1681</v>
      </c>
      <c r="P51" s="397" t="s">
        <v>1680</v>
      </c>
      <c r="Q51" s="478" t="s">
        <v>2230</v>
      </c>
      <c r="R51" s="78" t="s">
        <v>2177</v>
      </c>
      <c r="S51" s="121"/>
    </row>
    <row r="52" spans="6:19" ht="15" customHeight="1" x14ac:dyDescent="0.15">
      <c r="F52" s="131"/>
      <c r="G52" s="131"/>
      <c r="H52" s="76">
        <v>20607</v>
      </c>
      <c r="I52" s="77" t="s">
        <v>1559</v>
      </c>
      <c r="J52" s="77" t="s">
        <v>1659</v>
      </c>
      <c r="K52" s="135" t="s">
        <v>1659</v>
      </c>
      <c r="L52" s="77" t="s">
        <v>1679</v>
      </c>
      <c r="M52" s="77" t="s">
        <v>1678</v>
      </c>
      <c r="N52" s="77" t="s">
        <v>1677</v>
      </c>
      <c r="O52" s="77" t="s">
        <v>1676</v>
      </c>
      <c r="P52" s="397" t="s">
        <v>1675</v>
      </c>
      <c r="Q52" s="478" t="s">
        <v>2231</v>
      </c>
      <c r="R52" s="78" t="s">
        <v>2177</v>
      </c>
      <c r="S52" s="121"/>
    </row>
    <row r="53" spans="6:19" ht="15" customHeight="1" x14ac:dyDescent="0.15">
      <c r="H53" s="76">
        <v>20608</v>
      </c>
      <c r="I53" s="77" t="s">
        <v>1559</v>
      </c>
      <c r="J53" s="77" t="s">
        <v>1659</v>
      </c>
      <c r="K53" s="77" t="s">
        <v>1659</v>
      </c>
      <c r="L53" s="77" t="s">
        <v>1674</v>
      </c>
      <c r="M53" s="77" t="s">
        <v>1673</v>
      </c>
      <c r="N53" s="77" t="s">
        <v>1672</v>
      </c>
      <c r="O53" s="77" t="s">
        <v>1671</v>
      </c>
      <c r="P53" s="397" t="s">
        <v>1670</v>
      </c>
      <c r="Q53" s="478" t="s">
        <v>2232</v>
      </c>
      <c r="R53" s="78" t="s">
        <v>2177</v>
      </c>
      <c r="S53" s="121"/>
    </row>
    <row r="54" spans="6:19" ht="15" customHeight="1" x14ac:dyDescent="0.15">
      <c r="H54" s="76">
        <v>20609</v>
      </c>
      <c r="I54" s="77" t="s">
        <v>1559</v>
      </c>
      <c r="J54" s="77" t="s">
        <v>1659</v>
      </c>
      <c r="K54" s="135" t="s">
        <v>1659</v>
      </c>
      <c r="L54" s="77" t="s">
        <v>1669</v>
      </c>
      <c r="M54" s="77" t="s">
        <v>1668</v>
      </c>
      <c r="N54" s="77" t="s">
        <v>1667</v>
      </c>
      <c r="O54" s="77" t="s">
        <v>1666</v>
      </c>
      <c r="P54" s="397" t="s">
        <v>1665</v>
      </c>
      <c r="Q54" s="478" t="s">
        <v>2233</v>
      </c>
      <c r="R54" s="78" t="s">
        <v>2177</v>
      </c>
      <c r="S54" s="121"/>
    </row>
    <row r="55" spans="6:19" ht="15" customHeight="1" x14ac:dyDescent="0.15">
      <c r="H55" s="76">
        <v>20611</v>
      </c>
      <c r="I55" s="77" t="s">
        <v>1559</v>
      </c>
      <c r="J55" s="77" t="s">
        <v>1659</v>
      </c>
      <c r="K55" s="135" t="s">
        <v>1659</v>
      </c>
      <c r="L55" s="77" t="s">
        <v>1664</v>
      </c>
      <c r="M55" s="77" t="s">
        <v>1663</v>
      </c>
      <c r="N55" s="77" t="s">
        <v>1662</v>
      </c>
      <c r="O55" s="77" t="s">
        <v>1661</v>
      </c>
      <c r="P55" s="397" t="s">
        <v>1660</v>
      </c>
      <c r="Q55" s="478" t="s">
        <v>2234</v>
      </c>
      <c r="R55" s="78" t="s">
        <v>2177</v>
      </c>
      <c r="S55" s="121"/>
    </row>
    <row r="56" spans="6:19" ht="15" customHeight="1" x14ac:dyDescent="0.15">
      <c r="H56" s="76">
        <v>20612</v>
      </c>
      <c r="I56" s="77" t="s">
        <v>1559</v>
      </c>
      <c r="J56" s="77" t="s">
        <v>1659</v>
      </c>
      <c r="K56" s="135" t="s">
        <v>1659</v>
      </c>
      <c r="L56" s="77" t="s">
        <v>1658</v>
      </c>
      <c r="M56" s="77" t="s">
        <v>1657</v>
      </c>
      <c r="N56" s="77" t="s">
        <v>1656</v>
      </c>
      <c r="O56" s="77" t="s">
        <v>1655</v>
      </c>
      <c r="P56" s="397" t="s">
        <v>1654</v>
      </c>
      <c r="Q56" s="478" t="s">
        <v>2235</v>
      </c>
      <c r="R56" s="78" t="s">
        <v>2177</v>
      </c>
      <c r="S56" s="121"/>
    </row>
    <row r="57" spans="6:19" ht="15" customHeight="1" x14ac:dyDescent="0.15">
      <c r="H57" s="76">
        <v>20613</v>
      </c>
      <c r="I57" s="77" t="s">
        <v>1559</v>
      </c>
      <c r="J57" s="77" t="s">
        <v>1659</v>
      </c>
      <c r="K57" s="135" t="s">
        <v>1659</v>
      </c>
      <c r="L57" s="77" t="s">
        <v>2159</v>
      </c>
      <c r="M57" s="77" t="s">
        <v>2160</v>
      </c>
      <c r="N57" s="77" t="s">
        <v>1696</v>
      </c>
      <c r="O57" s="77" t="s">
        <v>2161</v>
      </c>
      <c r="P57" s="397" t="s">
        <v>2162</v>
      </c>
      <c r="Q57" s="478" t="s">
        <v>2236</v>
      </c>
      <c r="R57" s="78" t="s">
        <v>2177</v>
      </c>
      <c r="S57" s="121"/>
    </row>
    <row r="58" spans="6:19" ht="15" customHeight="1" x14ac:dyDescent="0.15">
      <c r="H58" s="76">
        <v>20701</v>
      </c>
      <c r="I58" s="77" t="s">
        <v>1559</v>
      </c>
      <c r="J58" s="77" t="s">
        <v>1632</v>
      </c>
      <c r="K58" s="135" t="s">
        <v>1631</v>
      </c>
      <c r="L58" s="77" t="s">
        <v>1653</v>
      </c>
      <c r="M58" s="77" t="s">
        <v>1652</v>
      </c>
      <c r="N58" s="77" t="s">
        <v>2524</v>
      </c>
      <c r="O58" s="77" t="s">
        <v>1651</v>
      </c>
      <c r="P58" s="397" t="s">
        <v>1650</v>
      </c>
      <c r="Q58" s="478" t="s">
        <v>2237</v>
      </c>
      <c r="R58" s="78" t="s">
        <v>2177</v>
      </c>
      <c r="S58" s="121"/>
    </row>
    <row r="59" spans="6:19" ht="15" customHeight="1" x14ac:dyDescent="0.15">
      <c r="H59" s="76">
        <v>20702</v>
      </c>
      <c r="I59" s="77" t="s">
        <v>1559</v>
      </c>
      <c r="J59" s="77" t="s">
        <v>1632</v>
      </c>
      <c r="K59" s="135" t="s">
        <v>1631</v>
      </c>
      <c r="L59" s="77" t="s">
        <v>1649</v>
      </c>
      <c r="M59" s="77" t="s">
        <v>1648</v>
      </c>
      <c r="N59" s="77" t="s">
        <v>2525</v>
      </c>
      <c r="O59" s="77" t="s">
        <v>2523</v>
      </c>
      <c r="P59" s="397" t="s">
        <v>2526</v>
      </c>
      <c r="Q59" s="478" t="s">
        <v>2238</v>
      </c>
      <c r="R59" s="78" t="s">
        <v>2177</v>
      </c>
      <c r="S59" s="121"/>
    </row>
    <row r="60" spans="6:19" ht="15" customHeight="1" x14ac:dyDescent="0.15">
      <c r="H60" s="76">
        <v>20703</v>
      </c>
      <c r="I60" s="77" t="s">
        <v>1559</v>
      </c>
      <c r="J60" s="77" t="s">
        <v>1632</v>
      </c>
      <c r="K60" s="135" t="s">
        <v>1631</v>
      </c>
      <c r="L60" s="77" t="s">
        <v>1647</v>
      </c>
      <c r="M60" s="77" t="s">
        <v>1646</v>
      </c>
      <c r="N60" s="77" t="s">
        <v>1645</v>
      </c>
      <c r="O60" s="77" t="s">
        <v>1644</v>
      </c>
      <c r="P60" s="397" t="s">
        <v>1643</v>
      </c>
      <c r="Q60" s="478" t="s">
        <v>2239</v>
      </c>
      <c r="R60" s="78" t="s">
        <v>2177</v>
      </c>
      <c r="S60" s="121"/>
    </row>
    <row r="61" spans="6:19" ht="15" customHeight="1" x14ac:dyDescent="0.15">
      <c r="H61" s="76">
        <v>20704</v>
      </c>
      <c r="I61" s="77" t="s">
        <v>1559</v>
      </c>
      <c r="J61" s="77" t="s">
        <v>1632</v>
      </c>
      <c r="K61" s="135" t="s">
        <v>1631</v>
      </c>
      <c r="L61" s="77" t="s">
        <v>1642</v>
      </c>
      <c r="M61" s="77" t="s">
        <v>1641</v>
      </c>
      <c r="N61" s="77" t="s">
        <v>1640</v>
      </c>
      <c r="O61" s="77" t="s">
        <v>1639</v>
      </c>
      <c r="P61" s="397" t="s">
        <v>1638</v>
      </c>
      <c r="Q61" s="478" t="s">
        <v>2240</v>
      </c>
      <c r="R61" s="78" t="s">
        <v>2177</v>
      </c>
      <c r="S61" s="121"/>
    </row>
    <row r="62" spans="6:19" ht="15" customHeight="1" x14ac:dyDescent="0.15">
      <c r="H62" s="76">
        <v>20705</v>
      </c>
      <c r="I62" s="77" t="s">
        <v>1559</v>
      </c>
      <c r="J62" s="77" t="s">
        <v>1632</v>
      </c>
      <c r="K62" s="135" t="s">
        <v>1631</v>
      </c>
      <c r="L62" s="77" t="s">
        <v>1637</v>
      </c>
      <c r="M62" s="77" t="s">
        <v>1636</v>
      </c>
      <c r="N62" s="77" t="s">
        <v>1635</v>
      </c>
      <c r="O62" s="77" t="s">
        <v>1634</v>
      </c>
      <c r="P62" s="397" t="s">
        <v>1633</v>
      </c>
      <c r="Q62" s="478" t="s">
        <v>2241</v>
      </c>
      <c r="R62" s="78" t="s">
        <v>2177</v>
      </c>
      <c r="S62" s="121"/>
    </row>
    <row r="63" spans="6:19" ht="15" customHeight="1" x14ac:dyDescent="0.15">
      <c r="H63" s="76">
        <v>20706</v>
      </c>
      <c r="I63" s="77" t="s">
        <v>1559</v>
      </c>
      <c r="J63" s="77" t="s">
        <v>1632</v>
      </c>
      <c r="K63" s="135" t="s">
        <v>1631</v>
      </c>
      <c r="L63" s="77" t="s">
        <v>1630</v>
      </c>
      <c r="M63" s="77" t="s">
        <v>1629</v>
      </c>
      <c r="N63" s="77" t="s">
        <v>1628</v>
      </c>
      <c r="O63" s="77" t="s">
        <v>1627</v>
      </c>
      <c r="P63" s="397" t="s">
        <v>1626</v>
      </c>
      <c r="Q63" s="478" t="s">
        <v>2242</v>
      </c>
      <c r="R63" s="78" t="s">
        <v>2177</v>
      </c>
      <c r="S63" s="121"/>
    </row>
    <row r="64" spans="6:19" ht="15" customHeight="1" x14ac:dyDescent="0.15">
      <c r="H64" s="76">
        <v>20801</v>
      </c>
      <c r="I64" s="77" t="s">
        <v>1559</v>
      </c>
      <c r="J64" s="77" t="s">
        <v>1606</v>
      </c>
      <c r="K64" s="135" t="s">
        <v>1605</v>
      </c>
      <c r="L64" s="77" t="s">
        <v>1625</v>
      </c>
      <c r="M64" s="77" t="s">
        <v>1624</v>
      </c>
      <c r="N64" s="77" t="s">
        <v>1623</v>
      </c>
      <c r="O64" s="77" t="s">
        <v>1622</v>
      </c>
      <c r="P64" s="397" t="s">
        <v>1621</v>
      </c>
      <c r="Q64" s="478" t="s">
        <v>2243</v>
      </c>
      <c r="R64" s="78" t="s">
        <v>2177</v>
      </c>
      <c r="S64" s="121"/>
    </row>
    <row r="65" spans="8:19" ht="15" customHeight="1" x14ac:dyDescent="0.15">
      <c r="H65" s="76">
        <v>20804</v>
      </c>
      <c r="I65" s="77" t="s">
        <v>1559</v>
      </c>
      <c r="J65" s="77" t="s">
        <v>1606</v>
      </c>
      <c r="K65" s="135" t="s">
        <v>1605</v>
      </c>
      <c r="L65" s="77" t="s">
        <v>1620</v>
      </c>
      <c r="M65" s="77" t="s">
        <v>1619</v>
      </c>
      <c r="N65" s="77" t="s">
        <v>1618</v>
      </c>
      <c r="O65" s="77" t="s">
        <v>1617</v>
      </c>
      <c r="P65" s="397" t="s">
        <v>2527</v>
      </c>
      <c r="Q65" s="478" t="s">
        <v>2244</v>
      </c>
      <c r="R65" s="78" t="s">
        <v>2177</v>
      </c>
      <c r="S65" s="121"/>
    </row>
    <row r="66" spans="8:19" ht="15" customHeight="1" x14ac:dyDescent="0.15">
      <c r="H66" s="76">
        <v>20805</v>
      </c>
      <c r="I66" s="77" t="s">
        <v>1559</v>
      </c>
      <c r="J66" s="77" t="s">
        <v>1606</v>
      </c>
      <c r="K66" s="77" t="s">
        <v>1605</v>
      </c>
      <c r="L66" s="77" t="s">
        <v>1616</v>
      </c>
      <c r="M66" s="77" t="s">
        <v>1615</v>
      </c>
      <c r="N66" s="77" t="s">
        <v>1614</v>
      </c>
      <c r="O66" s="77" t="s">
        <v>1613</v>
      </c>
      <c r="P66" s="397" t="s">
        <v>1612</v>
      </c>
      <c r="Q66" s="478" t="s">
        <v>2245</v>
      </c>
      <c r="R66" s="78" t="s">
        <v>2177</v>
      </c>
      <c r="S66" s="121"/>
    </row>
    <row r="67" spans="8:19" ht="15" customHeight="1" x14ac:dyDescent="0.15">
      <c r="H67" s="76">
        <v>20806</v>
      </c>
      <c r="I67" s="77" t="s">
        <v>1559</v>
      </c>
      <c r="J67" s="77" t="s">
        <v>1606</v>
      </c>
      <c r="K67" s="135" t="s">
        <v>1605</v>
      </c>
      <c r="L67" s="77" t="s">
        <v>1611</v>
      </c>
      <c r="M67" s="77" t="s">
        <v>1610</v>
      </c>
      <c r="N67" s="77" t="s">
        <v>1609</v>
      </c>
      <c r="O67" s="77" t="s">
        <v>1608</v>
      </c>
      <c r="P67" s="397" t="s">
        <v>1607</v>
      </c>
      <c r="Q67" s="478" t="s">
        <v>2246</v>
      </c>
      <c r="R67" s="78" t="s">
        <v>2177</v>
      </c>
      <c r="S67" s="121"/>
    </row>
    <row r="68" spans="8:19" ht="15" customHeight="1" x14ac:dyDescent="0.15">
      <c r="H68" s="76">
        <v>20807</v>
      </c>
      <c r="I68" s="77" t="s">
        <v>1559</v>
      </c>
      <c r="J68" s="77" t="s">
        <v>1606</v>
      </c>
      <c r="K68" s="135" t="s">
        <v>1605</v>
      </c>
      <c r="L68" s="77" t="s">
        <v>1604</v>
      </c>
      <c r="M68" s="77" t="s">
        <v>1603</v>
      </c>
      <c r="N68" s="77" t="s">
        <v>2529</v>
      </c>
      <c r="O68" s="77" t="s">
        <v>2528</v>
      </c>
      <c r="P68" s="397" t="s">
        <v>2530</v>
      </c>
      <c r="Q68" s="478" t="s">
        <v>2531</v>
      </c>
      <c r="R68" s="78" t="s">
        <v>2177</v>
      </c>
      <c r="S68" s="121"/>
    </row>
    <row r="69" spans="8:19" ht="15" customHeight="1" x14ac:dyDescent="0.15">
      <c r="H69" s="76">
        <v>20808</v>
      </c>
      <c r="I69" s="77" t="s">
        <v>1559</v>
      </c>
      <c r="J69" s="77" t="s">
        <v>1606</v>
      </c>
      <c r="K69" s="135" t="s">
        <v>1605</v>
      </c>
      <c r="L69" s="77" t="s">
        <v>2163</v>
      </c>
      <c r="M69" s="77" t="s">
        <v>2164</v>
      </c>
      <c r="N69" s="77" t="s">
        <v>2165</v>
      </c>
      <c r="O69" s="77" t="s">
        <v>2166</v>
      </c>
      <c r="P69" s="397" t="s">
        <v>2167</v>
      </c>
      <c r="Q69" s="478" t="s">
        <v>2247</v>
      </c>
      <c r="R69" s="78" t="s">
        <v>2177</v>
      </c>
      <c r="S69" s="121"/>
    </row>
    <row r="70" spans="8:19" ht="15" customHeight="1" x14ac:dyDescent="0.15">
      <c r="H70" s="76">
        <v>20901</v>
      </c>
      <c r="I70" s="77" t="s">
        <v>1559</v>
      </c>
      <c r="J70" s="77" t="s">
        <v>1558</v>
      </c>
      <c r="K70" s="135" t="s">
        <v>1557</v>
      </c>
      <c r="L70" s="77" t="s">
        <v>1602</v>
      </c>
      <c r="M70" s="77" t="s">
        <v>1601</v>
      </c>
      <c r="N70" s="77" t="s">
        <v>1600</v>
      </c>
      <c r="O70" s="77" t="s">
        <v>1599</v>
      </c>
      <c r="P70" s="397" t="s">
        <v>1598</v>
      </c>
      <c r="Q70" s="478" t="s">
        <v>2248</v>
      </c>
      <c r="R70" s="132" t="s">
        <v>2177</v>
      </c>
      <c r="S70" s="121"/>
    </row>
    <row r="71" spans="8:19" ht="15" customHeight="1" x14ac:dyDescent="0.15">
      <c r="H71" s="76">
        <v>20902</v>
      </c>
      <c r="I71" s="77" t="s">
        <v>1559</v>
      </c>
      <c r="J71" s="77" t="s">
        <v>1558</v>
      </c>
      <c r="K71" s="135" t="s">
        <v>1557</v>
      </c>
      <c r="L71" s="77" t="s">
        <v>2579</v>
      </c>
      <c r="M71" s="77" t="s">
        <v>1597</v>
      </c>
      <c r="N71" s="77" t="s">
        <v>1596</v>
      </c>
      <c r="O71" s="77" t="s">
        <v>1595</v>
      </c>
      <c r="P71" s="397" t="s">
        <v>1594</v>
      </c>
      <c r="Q71" s="478" t="s">
        <v>2532</v>
      </c>
      <c r="R71" s="78" t="s">
        <v>2177</v>
      </c>
      <c r="S71" s="121"/>
    </row>
    <row r="72" spans="8:19" ht="15" customHeight="1" x14ac:dyDescent="0.15">
      <c r="H72" s="76">
        <v>20903</v>
      </c>
      <c r="I72" s="77" t="s">
        <v>1559</v>
      </c>
      <c r="J72" s="77" t="s">
        <v>1558</v>
      </c>
      <c r="K72" s="135" t="s">
        <v>1557</v>
      </c>
      <c r="L72" s="77" t="s">
        <v>1593</v>
      </c>
      <c r="M72" s="77" t="s">
        <v>1592</v>
      </c>
      <c r="N72" s="77" t="s">
        <v>1591</v>
      </c>
      <c r="O72" s="77" t="s">
        <v>1590</v>
      </c>
      <c r="P72" s="397" t="s">
        <v>1589</v>
      </c>
      <c r="Q72" s="478" t="s">
        <v>2249</v>
      </c>
      <c r="R72" s="78" t="s">
        <v>2177</v>
      </c>
      <c r="S72" s="121"/>
    </row>
    <row r="73" spans="8:19" ht="15" customHeight="1" x14ac:dyDescent="0.15">
      <c r="H73" s="76">
        <v>20904</v>
      </c>
      <c r="I73" s="77" t="s">
        <v>1559</v>
      </c>
      <c r="J73" s="77" t="s">
        <v>1558</v>
      </c>
      <c r="K73" s="135" t="s">
        <v>1557</v>
      </c>
      <c r="L73" s="77" t="s">
        <v>1588</v>
      </c>
      <c r="M73" s="77" t="s">
        <v>1587</v>
      </c>
      <c r="N73" s="77" t="s">
        <v>1586</v>
      </c>
      <c r="O73" s="77" t="s">
        <v>1585</v>
      </c>
      <c r="P73" s="397" t="s">
        <v>1584</v>
      </c>
      <c r="Q73" s="478" t="s">
        <v>2250</v>
      </c>
      <c r="R73" s="78" t="s">
        <v>2177</v>
      </c>
      <c r="S73" s="121"/>
    </row>
    <row r="74" spans="8:19" ht="15" customHeight="1" x14ac:dyDescent="0.15">
      <c r="H74" s="76">
        <v>20905</v>
      </c>
      <c r="I74" s="77" t="s">
        <v>1559</v>
      </c>
      <c r="J74" s="77" t="s">
        <v>1558</v>
      </c>
      <c r="K74" s="135" t="s">
        <v>1557</v>
      </c>
      <c r="L74" s="77" t="s">
        <v>1583</v>
      </c>
      <c r="M74" s="77" t="s">
        <v>1582</v>
      </c>
      <c r="N74" s="77" t="s">
        <v>2533</v>
      </c>
      <c r="O74" s="77" t="s">
        <v>1581</v>
      </c>
      <c r="P74" s="397" t="s">
        <v>1580</v>
      </c>
      <c r="Q74" s="478" t="s">
        <v>2251</v>
      </c>
      <c r="R74" s="78" t="s">
        <v>2177</v>
      </c>
      <c r="S74" s="121"/>
    </row>
    <row r="75" spans="8:19" ht="15" customHeight="1" x14ac:dyDescent="0.15">
      <c r="H75" s="76">
        <v>20906</v>
      </c>
      <c r="I75" s="77" t="s">
        <v>1559</v>
      </c>
      <c r="J75" s="77" t="s">
        <v>1558</v>
      </c>
      <c r="K75" s="135" t="s">
        <v>1557</v>
      </c>
      <c r="L75" s="77" t="s">
        <v>1579</v>
      </c>
      <c r="M75" s="77" t="s">
        <v>1578</v>
      </c>
      <c r="N75" s="77" t="s">
        <v>1577</v>
      </c>
      <c r="O75" s="77" t="s">
        <v>1576</v>
      </c>
      <c r="P75" s="397" t="s">
        <v>1575</v>
      </c>
      <c r="Q75" s="478" t="s">
        <v>2252</v>
      </c>
      <c r="R75" s="78" t="s">
        <v>2177</v>
      </c>
      <c r="S75" s="121"/>
    </row>
    <row r="76" spans="8:19" ht="15" customHeight="1" x14ac:dyDescent="0.15">
      <c r="H76" s="76">
        <v>20908</v>
      </c>
      <c r="I76" s="77" t="s">
        <v>1559</v>
      </c>
      <c r="J76" s="77" t="s">
        <v>1558</v>
      </c>
      <c r="K76" s="77" t="s">
        <v>1557</v>
      </c>
      <c r="L76" s="77" t="s">
        <v>1574</v>
      </c>
      <c r="M76" s="77" t="s">
        <v>1573</v>
      </c>
      <c r="N76" s="77" t="s">
        <v>1572</v>
      </c>
      <c r="O76" s="77" t="s">
        <v>1571</v>
      </c>
      <c r="P76" s="397" t="s">
        <v>1570</v>
      </c>
      <c r="Q76" s="478" t="s">
        <v>2253</v>
      </c>
      <c r="R76" s="78" t="s">
        <v>2177</v>
      </c>
      <c r="S76" s="121"/>
    </row>
    <row r="77" spans="8:19" ht="15" customHeight="1" x14ac:dyDescent="0.15">
      <c r="H77" s="76">
        <v>20910</v>
      </c>
      <c r="I77" s="77" t="s">
        <v>1559</v>
      </c>
      <c r="J77" s="77" t="s">
        <v>1558</v>
      </c>
      <c r="K77" s="77" t="s">
        <v>1557</v>
      </c>
      <c r="L77" s="77" t="s">
        <v>1569</v>
      </c>
      <c r="M77" s="77" t="s">
        <v>1568</v>
      </c>
      <c r="N77" s="77" t="s">
        <v>1567</v>
      </c>
      <c r="O77" s="77" t="s">
        <v>1566</v>
      </c>
      <c r="P77" s="397" t="s">
        <v>1565</v>
      </c>
      <c r="Q77" s="478" t="s">
        <v>2254</v>
      </c>
      <c r="R77" s="78" t="s">
        <v>2177</v>
      </c>
      <c r="S77" s="121"/>
    </row>
    <row r="78" spans="8:19" ht="15" customHeight="1" x14ac:dyDescent="0.15">
      <c r="H78" s="76">
        <v>20912</v>
      </c>
      <c r="I78" s="77" t="s">
        <v>1559</v>
      </c>
      <c r="J78" s="77" t="s">
        <v>1558</v>
      </c>
      <c r="K78" s="135" t="s">
        <v>1557</v>
      </c>
      <c r="L78" s="77" t="s">
        <v>1564</v>
      </c>
      <c r="M78" s="77" t="s">
        <v>1563</v>
      </c>
      <c r="N78" s="77" t="s">
        <v>1562</v>
      </c>
      <c r="O78" s="77" t="s">
        <v>1561</v>
      </c>
      <c r="P78" s="397" t="s">
        <v>1560</v>
      </c>
      <c r="Q78" s="478" t="s">
        <v>2255</v>
      </c>
      <c r="R78" s="78" t="s">
        <v>2177</v>
      </c>
      <c r="S78" s="121"/>
    </row>
    <row r="79" spans="8:19" ht="15" customHeight="1" x14ac:dyDescent="0.15">
      <c r="H79" s="76">
        <v>20914</v>
      </c>
      <c r="I79" s="77" t="s">
        <v>1559</v>
      </c>
      <c r="J79" s="77" t="s">
        <v>1558</v>
      </c>
      <c r="K79" s="135" t="s">
        <v>1557</v>
      </c>
      <c r="L79" s="77" t="s">
        <v>1556</v>
      </c>
      <c r="M79" s="77" t="s">
        <v>1555</v>
      </c>
      <c r="N79" s="77" t="s">
        <v>2534</v>
      </c>
      <c r="O79" s="77" t="s">
        <v>1554</v>
      </c>
      <c r="P79" s="397" t="s">
        <v>1553</v>
      </c>
      <c r="Q79" s="478" t="s">
        <v>2256</v>
      </c>
      <c r="R79" s="78" t="s">
        <v>2177</v>
      </c>
      <c r="S79" s="121"/>
    </row>
    <row r="80" spans="8:19" ht="15" customHeight="1" x14ac:dyDescent="0.15">
      <c r="H80" s="76">
        <v>31001</v>
      </c>
      <c r="I80" s="77" t="s">
        <v>1194</v>
      </c>
      <c r="J80" s="77" t="s">
        <v>1517</v>
      </c>
      <c r="K80" s="135" t="s">
        <v>1516</v>
      </c>
      <c r="L80" s="77" t="s">
        <v>1552</v>
      </c>
      <c r="M80" s="77" t="s">
        <v>1551</v>
      </c>
      <c r="N80" s="77" t="s">
        <v>1550</v>
      </c>
      <c r="O80" s="77" t="s">
        <v>1549</v>
      </c>
      <c r="P80" s="397" t="s">
        <v>1548</v>
      </c>
      <c r="Q80" s="478" t="s">
        <v>2257</v>
      </c>
      <c r="R80" s="78" t="s">
        <v>2177</v>
      </c>
      <c r="S80" s="121"/>
    </row>
    <row r="81" spans="8:19" ht="15" customHeight="1" x14ac:dyDescent="0.15">
      <c r="H81" s="76">
        <v>31002</v>
      </c>
      <c r="I81" s="77" t="s">
        <v>1194</v>
      </c>
      <c r="J81" s="77" t="s">
        <v>1517</v>
      </c>
      <c r="K81" s="135" t="s">
        <v>1516</v>
      </c>
      <c r="L81" s="77" t="s">
        <v>1547</v>
      </c>
      <c r="M81" s="77" t="s">
        <v>1546</v>
      </c>
      <c r="N81" s="77" t="s">
        <v>1545</v>
      </c>
      <c r="O81" s="77" t="s">
        <v>1544</v>
      </c>
      <c r="P81" s="397" t="s">
        <v>1543</v>
      </c>
      <c r="Q81" s="478" t="s">
        <v>2258</v>
      </c>
      <c r="R81" s="78" t="s">
        <v>2177</v>
      </c>
      <c r="S81" s="121"/>
    </row>
    <row r="82" spans="8:19" ht="15" customHeight="1" x14ac:dyDescent="0.15">
      <c r="H82" s="76">
        <v>31003</v>
      </c>
      <c r="I82" s="77" t="s">
        <v>1194</v>
      </c>
      <c r="J82" s="77" t="s">
        <v>1517</v>
      </c>
      <c r="K82" s="135" t="s">
        <v>1516</v>
      </c>
      <c r="L82" s="77" t="s">
        <v>1547</v>
      </c>
      <c r="M82" s="77" t="s">
        <v>1546</v>
      </c>
      <c r="N82" s="77" t="s">
        <v>1545</v>
      </c>
      <c r="O82" s="77" t="s">
        <v>1544</v>
      </c>
      <c r="P82" s="397" t="s">
        <v>1543</v>
      </c>
      <c r="Q82" s="478" t="s">
        <v>2258</v>
      </c>
      <c r="R82" s="78" t="s">
        <v>2178</v>
      </c>
      <c r="S82" s="121"/>
    </row>
    <row r="83" spans="8:19" ht="15" customHeight="1" x14ac:dyDescent="0.15">
      <c r="H83" s="76">
        <v>31005</v>
      </c>
      <c r="I83" s="77" t="s">
        <v>1194</v>
      </c>
      <c r="J83" s="77" t="s">
        <v>1517</v>
      </c>
      <c r="K83" s="135" t="s">
        <v>1516</v>
      </c>
      <c r="L83" s="77" t="s">
        <v>1542</v>
      </c>
      <c r="M83" s="77" t="s">
        <v>1541</v>
      </c>
      <c r="N83" s="77" t="s">
        <v>1540</v>
      </c>
      <c r="O83" s="77" t="s">
        <v>1539</v>
      </c>
      <c r="P83" s="397" t="s">
        <v>1538</v>
      </c>
      <c r="Q83" s="478" t="s">
        <v>2259</v>
      </c>
      <c r="R83" s="78" t="s">
        <v>2177</v>
      </c>
      <c r="S83" s="121"/>
    </row>
    <row r="84" spans="8:19" ht="15" customHeight="1" x14ac:dyDescent="0.15">
      <c r="H84" s="76">
        <v>31006</v>
      </c>
      <c r="I84" s="77" t="s">
        <v>1194</v>
      </c>
      <c r="J84" s="77" t="s">
        <v>1517</v>
      </c>
      <c r="K84" s="135" t="s">
        <v>1516</v>
      </c>
      <c r="L84" s="77" t="s">
        <v>1537</v>
      </c>
      <c r="M84" s="77" t="s">
        <v>1536</v>
      </c>
      <c r="N84" s="77" t="s">
        <v>1535</v>
      </c>
      <c r="O84" s="77" t="s">
        <v>1534</v>
      </c>
      <c r="P84" s="397" t="s">
        <v>1533</v>
      </c>
      <c r="Q84" s="478" t="s">
        <v>2535</v>
      </c>
      <c r="R84" s="78" t="s">
        <v>2177</v>
      </c>
      <c r="S84" s="121"/>
    </row>
    <row r="85" spans="8:19" ht="15" customHeight="1" x14ac:dyDescent="0.15">
      <c r="H85" s="76">
        <v>31007</v>
      </c>
      <c r="I85" s="77" t="s">
        <v>1194</v>
      </c>
      <c r="J85" s="77" t="s">
        <v>1517</v>
      </c>
      <c r="K85" s="135" t="s">
        <v>1516</v>
      </c>
      <c r="L85" s="77" t="s">
        <v>1532</v>
      </c>
      <c r="M85" s="77" t="s">
        <v>1531</v>
      </c>
      <c r="N85" s="77" t="s">
        <v>1530</v>
      </c>
      <c r="O85" s="77" t="s">
        <v>1529</v>
      </c>
      <c r="P85" s="397" t="s">
        <v>1528</v>
      </c>
      <c r="Q85" s="478" t="s">
        <v>2260</v>
      </c>
      <c r="R85" s="78" t="s">
        <v>2177</v>
      </c>
      <c r="S85" s="121"/>
    </row>
    <row r="86" spans="8:19" ht="15" customHeight="1" x14ac:dyDescent="0.15">
      <c r="H86" s="76">
        <v>31009</v>
      </c>
      <c r="I86" s="77" t="s">
        <v>1194</v>
      </c>
      <c r="J86" s="77" t="s">
        <v>1517</v>
      </c>
      <c r="K86" s="135" t="s">
        <v>1516</v>
      </c>
      <c r="L86" s="77" t="s">
        <v>1527</v>
      </c>
      <c r="M86" s="77" t="s">
        <v>1526</v>
      </c>
      <c r="N86" s="77" t="s">
        <v>1525</v>
      </c>
      <c r="O86" s="77" t="s">
        <v>1524</v>
      </c>
      <c r="P86" s="397" t="s">
        <v>1523</v>
      </c>
      <c r="Q86" s="478" t="s">
        <v>2261</v>
      </c>
      <c r="R86" s="78" t="s">
        <v>2178</v>
      </c>
      <c r="S86" s="121"/>
    </row>
    <row r="87" spans="8:19" ht="15" customHeight="1" x14ac:dyDescent="0.15">
      <c r="H87" s="76">
        <v>31010</v>
      </c>
      <c r="I87" s="77" t="s">
        <v>1194</v>
      </c>
      <c r="J87" s="77" t="s">
        <v>1517</v>
      </c>
      <c r="K87" s="77" t="s">
        <v>1516</v>
      </c>
      <c r="L87" s="77" t="s">
        <v>1522</v>
      </c>
      <c r="M87" s="77" t="s">
        <v>1521</v>
      </c>
      <c r="N87" s="77" t="s">
        <v>1520</v>
      </c>
      <c r="O87" s="77" t="s">
        <v>1519</v>
      </c>
      <c r="P87" s="397" t="s">
        <v>1518</v>
      </c>
      <c r="Q87" s="478" t="s">
        <v>2262</v>
      </c>
      <c r="R87" s="78" t="s">
        <v>2177</v>
      </c>
      <c r="S87" s="121"/>
    </row>
    <row r="88" spans="8:19" ht="15" customHeight="1" x14ac:dyDescent="0.15">
      <c r="H88" s="76">
        <v>31011</v>
      </c>
      <c r="I88" s="77" t="s">
        <v>1194</v>
      </c>
      <c r="J88" s="77" t="s">
        <v>1517</v>
      </c>
      <c r="K88" s="135" t="s">
        <v>1516</v>
      </c>
      <c r="L88" s="77" t="s">
        <v>1515</v>
      </c>
      <c r="M88" s="77" t="s">
        <v>1514</v>
      </c>
      <c r="N88" s="77" t="s">
        <v>1513</v>
      </c>
      <c r="O88" s="77" t="s">
        <v>1512</v>
      </c>
      <c r="P88" s="397" t="s">
        <v>1511</v>
      </c>
      <c r="Q88" s="478" t="s">
        <v>2263</v>
      </c>
      <c r="R88" s="78" t="s">
        <v>2177</v>
      </c>
      <c r="S88" s="121"/>
    </row>
    <row r="89" spans="8:19" ht="15" customHeight="1" x14ac:dyDescent="0.15">
      <c r="H89" s="76">
        <v>31101</v>
      </c>
      <c r="I89" s="77" t="s">
        <v>1194</v>
      </c>
      <c r="J89" s="77" t="s">
        <v>1481</v>
      </c>
      <c r="K89" s="135" t="s">
        <v>1480</v>
      </c>
      <c r="L89" s="77" t="s">
        <v>1510</v>
      </c>
      <c r="M89" s="77" t="s">
        <v>1509</v>
      </c>
      <c r="N89" s="77" t="s">
        <v>1508</v>
      </c>
      <c r="O89" s="77" t="s">
        <v>1507</v>
      </c>
      <c r="P89" s="397" t="s">
        <v>1506</v>
      </c>
      <c r="Q89" s="478" t="s">
        <v>2264</v>
      </c>
      <c r="R89" s="78" t="s">
        <v>2177</v>
      </c>
      <c r="S89" s="121"/>
    </row>
    <row r="90" spans="8:19" ht="15" customHeight="1" x14ac:dyDescent="0.15">
      <c r="H90" s="76">
        <v>31102</v>
      </c>
      <c r="I90" s="77" t="s">
        <v>1194</v>
      </c>
      <c r="J90" s="77" t="s">
        <v>1481</v>
      </c>
      <c r="K90" s="135" t="s">
        <v>1480</v>
      </c>
      <c r="L90" s="77" t="s">
        <v>2147</v>
      </c>
      <c r="M90" s="77" t="s">
        <v>1505</v>
      </c>
      <c r="N90" s="77" t="s">
        <v>1504</v>
      </c>
      <c r="O90" s="77" t="s">
        <v>1503</v>
      </c>
      <c r="P90" s="397" t="s">
        <v>1502</v>
      </c>
      <c r="Q90" s="478" t="s">
        <v>2265</v>
      </c>
      <c r="R90" s="78" t="s">
        <v>2177</v>
      </c>
      <c r="S90" s="121"/>
    </row>
    <row r="91" spans="8:19" ht="15" customHeight="1" x14ac:dyDescent="0.15">
      <c r="H91" s="76">
        <v>31103</v>
      </c>
      <c r="I91" s="77" t="s">
        <v>1194</v>
      </c>
      <c r="J91" s="77" t="s">
        <v>1481</v>
      </c>
      <c r="K91" s="135" t="s">
        <v>1480</v>
      </c>
      <c r="L91" s="77" t="s">
        <v>1501</v>
      </c>
      <c r="M91" s="77" t="s">
        <v>1500</v>
      </c>
      <c r="N91" s="77" t="s">
        <v>1499</v>
      </c>
      <c r="O91" s="77" t="s">
        <v>1498</v>
      </c>
      <c r="P91" s="397" t="s">
        <v>1497</v>
      </c>
      <c r="Q91" s="478" t="s">
        <v>2266</v>
      </c>
      <c r="R91" s="78" t="s">
        <v>2177</v>
      </c>
      <c r="S91" s="121"/>
    </row>
    <row r="92" spans="8:19" ht="15" customHeight="1" x14ac:dyDescent="0.15">
      <c r="H92" s="76">
        <v>31104</v>
      </c>
      <c r="I92" s="77" t="s">
        <v>1194</v>
      </c>
      <c r="J92" s="77" t="s">
        <v>1481</v>
      </c>
      <c r="K92" s="135" t="s">
        <v>1480</v>
      </c>
      <c r="L92" s="77" t="s">
        <v>1496</v>
      </c>
      <c r="M92" s="77" t="s">
        <v>1495</v>
      </c>
      <c r="N92" s="77" t="s">
        <v>1494</v>
      </c>
      <c r="O92" s="77" t="s">
        <v>1493</v>
      </c>
      <c r="P92" s="397" t="s">
        <v>1492</v>
      </c>
      <c r="Q92" s="478" t="s">
        <v>2267</v>
      </c>
      <c r="R92" s="78" t="s">
        <v>2177</v>
      </c>
      <c r="S92" s="121"/>
    </row>
    <row r="93" spans="8:19" ht="15" customHeight="1" x14ac:dyDescent="0.15">
      <c r="H93" s="76">
        <v>31105</v>
      </c>
      <c r="I93" s="77" t="s">
        <v>1194</v>
      </c>
      <c r="J93" s="77" t="s">
        <v>1481</v>
      </c>
      <c r="K93" s="136" t="s">
        <v>1480</v>
      </c>
      <c r="L93" s="77" t="s">
        <v>1491</v>
      </c>
      <c r="M93" s="77" t="s">
        <v>1490</v>
      </c>
      <c r="N93" s="77" t="s">
        <v>1489</v>
      </c>
      <c r="O93" s="77" t="s">
        <v>1488</v>
      </c>
      <c r="P93" s="397" t="s">
        <v>1487</v>
      </c>
      <c r="Q93" s="478" t="s">
        <v>2268</v>
      </c>
      <c r="R93" s="78" t="s">
        <v>2177</v>
      </c>
      <c r="S93" s="121"/>
    </row>
    <row r="94" spans="8:19" ht="15" customHeight="1" x14ac:dyDescent="0.15">
      <c r="H94" s="76">
        <v>31106</v>
      </c>
      <c r="I94" s="77" t="s">
        <v>1194</v>
      </c>
      <c r="J94" s="77" t="s">
        <v>1481</v>
      </c>
      <c r="K94" s="136" t="s">
        <v>1480</v>
      </c>
      <c r="L94" s="77" t="s">
        <v>1486</v>
      </c>
      <c r="M94" s="77" t="s">
        <v>1485</v>
      </c>
      <c r="N94" s="77" t="s">
        <v>1484</v>
      </c>
      <c r="O94" s="77" t="s">
        <v>1483</v>
      </c>
      <c r="P94" s="397" t="s">
        <v>1482</v>
      </c>
      <c r="Q94" s="478" t="s">
        <v>2269</v>
      </c>
      <c r="R94" s="78" t="s">
        <v>2177</v>
      </c>
      <c r="S94" s="121"/>
    </row>
    <row r="95" spans="8:19" ht="15" customHeight="1" x14ac:dyDescent="0.15">
      <c r="H95" s="76">
        <v>31107</v>
      </c>
      <c r="I95" s="77" t="s">
        <v>1194</v>
      </c>
      <c r="J95" s="77" t="s">
        <v>1481</v>
      </c>
      <c r="K95" s="136" t="s">
        <v>1480</v>
      </c>
      <c r="L95" s="77" t="s">
        <v>1479</v>
      </c>
      <c r="M95" s="77" t="s">
        <v>1478</v>
      </c>
      <c r="N95" s="77" t="s">
        <v>1477</v>
      </c>
      <c r="O95" s="77" t="s">
        <v>1476</v>
      </c>
      <c r="P95" s="397" t="s">
        <v>2536</v>
      </c>
      <c r="Q95" s="478" t="s">
        <v>2270</v>
      </c>
      <c r="R95" s="78" t="s">
        <v>2177</v>
      </c>
      <c r="S95" s="121"/>
    </row>
    <row r="96" spans="8:19" ht="15" customHeight="1" x14ac:dyDescent="0.15">
      <c r="H96" s="76">
        <v>31201</v>
      </c>
      <c r="I96" s="77" t="s">
        <v>1194</v>
      </c>
      <c r="J96" s="77" t="s">
        <v>1440</v>
      </c>
      <c r="K96" s="136" t="s">
        <v>1439</v>
      </c>
      <c r="L96" s="77" t="s">
        <v>1475</v>
      </c>
      <c r="M96" s="77" t="s">
        <v>1474</v>
      </c>
      <c r="N96" s="77" t="s">
        <v>1473</v>
      </c>
      <c r="O96" s="77" t="s">
        <v>1472</v>
      </c>
      <c r="P96" s="397" t="s">
        <v>1471</v>
      </c>
      <c r="Q96" s="478" t="s">
        <v>2271</v>
      </c>
      <c r="R96" s="78" t="s">
        <v>2177</v>
      </c>
      <c r="S96" s="121"/>
    </row>
    <row r="97" spans="8:19" ht="15" customHeight="1" x14ac:dyDescent="0.15">
      <c r="H97" s="76">
        <v>31202</v>
      </c>
      <c r="I97" s="77" t="s">
        <v>1194</v>
      </c>
      <c r="J97" s="77" t="s">
        <v>1440</v>
      </c>
      <c r="K97" s="136" t="s">
        <v>1439</v>
      </c>
      <c r="L97" s="77" t="s">
        <v>1470</v>
      </c>
      <c r="M97" s="77" t="s">
        <v>1469</v>
      </c>
      <c r="N97" s="77" t="s">
        <v>1468</v>
      </c>
      <c r="O97" s="77" t="s">
        <v>1467</v>
      </c>
      <c r="P97" s="397" t="s">
        <v>1466</v>
      </c>
      <c r="Q97" s="478" t="s">
        <v>2537</v>
      </c>
      <c r="R97" s="78" t="s">
        <v>2177</v>
      </c>
      <c r="S97" s="121"/>
    </row>
    <row r="98" spans="8:19" ht="15" customHeight="1" x14ac:dyDescent="0.15">
      <c r="H98" s="76">
        <v>31203</v>
      </c>
      <c r="I98" s="77" t="s">
        <v>1194</v>
      </c>
      <c r="J98" s="77" t="s">
        <v>1440</v>
      </c>
      <c r="K98" s="136" t="s">
        <v>1439</v>
      </c>
      <c r="L98" s="77" t="s">
        <v>1465</v>
      </c>
      <c r="M98" s="77" t="s">
        <v>1464</v>
      </c>
      <c r="N98" s="77" t="s">
        <v>1463</v>
      </c>
      <c r="O98" s="77" t="s">
        <v>1462</v>
      </c>
      <c r="P98" s="397" t="s">
        <v>1461</v>
      </c>
      <c r="Q98" s="478" t="s">
        <v>2272</v>
      </c>
      <c r="R98" s="78" t="s">
        <v>2177</v>
      </c>
      <c r="S98" s="121"/>
    </row>
    <row r="99" spans="8:19" ht="15" customHeight="1" x14ac:dyDescent="0.15">
      <c r="H99" s="76">
        <v>31204</v>
      </c>
      <c r="I99" s="77" t="s">
        <v>1194</v>
      </c>
      <c r="J99" s="77" t="s">
        <v>1440</v>
      </c>
      <c r="K99" s="136" t="s">
        <v>1439</v>
      </c>
      <c r="L99" s="77" t="s">
        <v>1460</v>
      </c>
      <c r="M99" s="77" t="s">
        <v>1459</v>
      </c>
      <c r="N99" s="77" t="s">
        <v>1458</v>
      </c>
      <c r="O99" s="77" t="s">
        <v>1457</v>
      </c>
      <c r="P99" s="397" t="s">
        <v>1456</v>
      </c>
      <c r="Q99" s="478" t="s">
        <v>2273</v>
      </c>
      <c r="R99" s="78" t="s">
        <v>2177</v>
      </c>
      <c r="S99" s="121"/>
    </row>
    <row r="100" spans="8:19" ht="15" customHeight="1" x14ac:dyDescent="0.15">
      <c r="H100" s="76">
        <v>31205</v>
      </c>
      <c r="I100" s="77" t="s">
        <v>1194</v>
      </c>
      <c r="J100" s="77" t="s">
        <v>1440</v>
      </c>
      <c r="K100" s="136" t="s">
        <v>1439</v>
      </c>
      <c r="L100" s="77" t="s">
        <v>1455</v>
      </c>
      <c r="M100" s="77" t="s">
        <v>1454</v>
      </c>
      <c r="N100" s="77" t="s">
        <v>1453</v>
      </c>
      <c r="O100" s="77" t="s">
        <v>1452</v>
      </c>
      <c r="P100" s="397" t="s">
        <v>1451</v>
      </c>
      <c r="Q100" s="478" t="s">
        <v>2274</v>
      </c>
      <c r="R100" s="132" t="s">
        <v>2177</v>
      </c>
      <c r="S100" s="121"/>
    </row>
    <row r="101" spans="8:19" ht="15" customHeight="1" x14ac:dyDescent="0.15">
      <c r="H101" s="76">
        <v>31206</v>
      </c>
      <c r="I101" s="77" t="s">
        <v>1194</v>
      </c>
      <c r="J101" s="77" t="s">
        <v>1440</v>
      </c>
      <c r="K101" s="136" t="s">
        <v>1439</v>
      </c>
      <c r="L101" s="77" t="s">
        <v>1450</v>
      </c>
      <c r="M101" s="77" t="s">
        <v>1449</v>
      </c>
      <c r="N101" s="77" t="s">
        <v>1448</v>
      </c>
      <c r="O101" s="77" t="s">
        <v>1447</v>
      </c>
      <c r="P101" s="397" t="s">
        <v>1446</v>
      </c>
      <c r="Q101" s="478" t="s">
        <v>2275</v>
      </c>
      <c r="R101" s="132" t="s">
        <v>2177</v>
      </c>
      <c r="S101" s="121"/>
    </row>
    <row r="102" spans="8:19" ht="15" customHeight="1" x14ac:dyDescent="0.15">
      <c r="H102" s="76">
        <v>31207</v>
      </c>
      <c r="I102" s="77" t="s">
        <v>1194</v>
      </c>
      <c r="J102" s="77" t="s">
        <v>1440</v>
      </c>
      <c r="K102" s="136" t="s">
        <v>1439</v>
      </c>
      <c r="L102" s="77" t="s">
        <v>1445</v>
      </c>
      <c r="M102" s="77" t="s">
        <v>1444</v>
      </c>
      <c r="N102" s="77" t="s">
        <v>1443</v>
      </c>
      <c r="O102" s="77" t="s">
        <v>1442</v>
      </c>
      <c r="P102" s="397" t="s">
        <v>1441</v>
      </c>
      <c r="Q102" s="478" t="s">
        <v>2276</v>
      </c>
      <c r="R102" s="132" t="s">
        <v>2177</v>
      </c>
      <c r="S102" s="121"/>
    </row>
    <row r="103" spans="8:19" ht="15" customHeight="1" x14ac:dyDescent="0.15">
      <c r="H103" s="76">
        <v>31209</v>
      </c>
      <c r="I103" s="77" t="s">
        <v>1194</v>
      </c>
      <c r="J103" s="77" t="s">
        <v>1440</v>
      </c>
      <c r="K103" s="135" t="s">
        <v>1439</v>
      </c>
      <c r="L103" s="77" t="s">
        <v>1438</v>
      </c>
      <c r="M103" s="77" t="s">
        <v>1437</v>
      </c>
      <c r="N103" s="77" t="s">
        <v>1436</v>
      </c>
      <c r="O103" s="77" t="s">
        <v>1435</v>
      </c>
      <c r="P103" s="397" t="s">
        <v>1434</v>
      </c>
      <c r="Q103" s="478" t="s">
        <v>2277</v>
      </c>
      <c r="R103" s="78" t="s">
        <v>2177</v>
      </c>
      <c r="S103" s="121"/>
    </row>
    <row r="104" spans="8:19" ht="15" customHeight="1" x14ac:dyDescent="0.15">
      <c r="H104" s="76">
        <v>31301</v>
      </c>
      <c r="I104" s="77" t="s">
        <v>1194</v>
      </c>
      <c r="J104" s="77" t="s">
        <v>1399</v>
      </c>
      <c r="K104" s="135" t="s">
        <v>1398</v>
      </c>
      <c r="L104" s="77" t="s">
        <v>1433</v>
      </c>
      <c r="M104" s="77" t="s">
        <v>1432</v>
      </c>
      <c r="N104" s="77" t="s">
        <v>1431</v>
      </c>
      <c r="O104" s="77" t="s">
        <v>1430</v>
      </c>
      <c r="P104" s="397" t="s">
        <v>1429</v>
      </c>
      <c r="Q104" s="478" t="s">
        <v>2278</v>
      </c>
      <c r="R104" s="132" t="s">
        <v>2177</v>
      </c>
      <c r="S104" s="121"/>
    </row>
    <row r="105" spans="8:19" ht="15" customHeight="1" x14ac:dyDescent="0.15">
      <c r="H105" s="76">
        <v>31302</v>
      </c>
      <c r="I105" s="77" t="s">
        <v>1194</v>
      </c>
      <c r="J105" s="77" t="s">
        <v>1399</v>
      </c>
      <c r="K105" s="135" t="s">
        <v>1398</v>
      </c>
      <c r="L105" s="77" t="s">
        <v>1428</v>
      </c>
      <c r="M105" s="77" t="s">
        <v>1427</v>
      </c>
      <c r="N105" s="77" t="s">
        <v>1426</v>
      </c>
      <c r="O105" s="77" t="s">
        <v>1425</v>
      </c>
      <c r="P105" s="397" t="s">
        <v>1424</v>
      </c>
      <c r="Q105" s="478" t="s">
        <v>2279</v>
      </c>
      <c r="R105" s="78" t="s">
        <v>2177</v>
      </c>
      <c r="S105" s="121"/>
    </row>
    <row r="106" spans="8:19" ht="15" customHeight="1" x14ac:dyDescent="0.15">
      <c r="H106" s="76">
        <v>31303</v>
      </c>
      <c r="I106" s="77" t="s">
        <v>1194</v>
      </c>
      <c r="J106" s="77" t="s">
        <v>1399</v>
      </c>
      <c r="K106" s="135" t="s">
        <v>1398</v>
      </c>
      <c r="L106" s="77" t="s">
        <v>1423</v>
      </c>
      <c r="M106" s="77" t="s">
        <v>1422</v>
      </c>
      <c r="N106" s="77" t="s">
        <v>1421</v>
      </c>
      <c r="O106" s="77" t="s">
        <v>1420</v>
      </c>
      <c r="P106" s="397" t="s">
        <v>1419</v>
      </c>
      <c r="Q106" s="478" t="s">
        <v>2280</v>
      </c>
      <c r="R106" s="78" t="s">
        <v>2177</v>
      </c>
      <c r="S106" s="121"/>
    </row>
    <row r="107" spans="8:19" ht="15" customHeight="1" x14ac:dyDescent="0.15">
      <c r="H107" s="76">
        <v>31304</v>
      </c>
      <c r="I107" s="77" t="s">
        <v>1194</v>
      </c>
      <c r="J107" s="77" t="s">
        <v>1399</v>
      </c>
      <c r="K107" s="135" t="s">
        <v>1398</v>
      </c>
      <c r="L107" s="77" t="s">
        <v>1418</v>
      </c>
      <c r="M107" s="77" t="s">
        <v>1417</v>
      </c>
      <c r="N107" s="77" t="s">
        <v>1416</v>
      </c>
      <c r="O107" s="77" t="s">
        <v>1415</v>
      </c>
      <c r="P107" s="397" t="s">
        <v>1414</v>
      </c>
      <c r="Q107" s="478" t="s">
        <v>2281</v>
      </c>
      <c r="R107" s="78" t="s">
        <v>2177</v>
      </c>
      <c r="S107" s="121"/>
    </row>
    <row r="108" spans="8:19" ht="15" customHeight="1" x14ac:dyDescent="0.15">
      <c r="H108" s="76">
        <v>31305</v>
      </c>
      <c r="I108" s="77" t="s">
        <v>1194</v>
      </c>
      <c r="J108" s="77" t="s">
        <v>1399</v>
      </c>
      <c r="K108" s="135" t="s">
        <v>1398</v>
      </c>
      <c r="L108" s="77" t="s">
        <v>1413</v>
      </c>
      <c r="M108" s="77" t="s">
        <v>1412</v>
      </c>
      <c r="N108" s="77" t="s">
        <v>1411</v>
      </c>
      <c r="O108" s="77" t="s">
        <v>1410</v>
      </c>
      <c r="P108" s="397" t="s">
        <v>1409</v>
      </c>
      <c r="Q108" s="478" t="s">
        <v>2282</v>
      </c>
      <c r="R108" s="78" t="s">
        <v>2177</v>
      </c>
      <c r="S108" s="121"/>
    </row>
    <row r="109" spans="8:19" ht="15" customHeight="1" x14ac:dyDescent="0.15">
      <c r="H109" s="76">
        <v>31306</v>
      </c>
      <c r="I109" s="77" t="s">
        <v>1194</v>
      </c>
      <c r="J109" s="77" t="s">
        <v>1399</v>
      </c>
      <c r="K109" s="135" t="s">
        <v>1398</v>
      </c>
      <c r="L109" s="77" t="s">
        <v>2069</v>
      </c>
      <c r="M109" s="77" t="s">
        <v>1408</v>
      </c>
      <c r="N109" s="77" t="s">
        <v>1407</v>
      </c>
      <c r="O109" s="77" t="s">
        <v>1406</v>
      </c>
      <c r="P109" s="397" t="s">
        <v>1405</v>
      </c>
      <c r="Q109" s="478" t="s">
        <v>2283</v>
      </c>
      <c r="R109" s="78" t="s">
        <v>2177</v>
      </c>
      <c r="S109" s="121"/>
    </row>
    <row r="110" spans="8:19" ht="15" customHeight="1" x14ac:dyDescent="0.15">
      <c r="H110" s="76">
        <v>31307</v>
      </c>
      <c r="I110" s="77" t="s">
        <v>1194</v>
      </c>
      <c r="J110" s="77" t="s">
        <v>1399</v>
      </c>
      <c r="K110" s="135" t="s">
        <v>1398</v>
      </c>
      <c r="L110" s="77" t="s">
        <v>1404</v>
      </c>
      <c r="M110" s="77" t="s">
        <v>1403</v>
      </c>
      <c r="N110" s="77" t="s">
        <v>1402</v>
      </c>
      <c r="O110" s="77" t="s">
        <v>1401</v>
      </c>
      <c r="P110" s="397" t="s">
        <v>1400</v>
      </c>
      <c r="Q110" s="478" t="s">
        <v>2284</v>
      </c>
      <c r="R110" s="78" t="s">
        <v>2177</v>
      </c>
      <c r="S110" s="121"/>
    </row>
    <row r="111" spans="8:19" ht="15" customHeight="1" x14ac:dyDescent="0.15">
      <c r="H111" s="76">
        <v>31308</v>
      </c>
      <c r="I111" s="77" t="s">
        <v>1194</v>
      </c>
      <c r="J111" s="77" t="s">
        <v>1399</v>
      </c>
      <c r="K111" s="135" t="s">
        <v>1398</v>
      </c>
      <c r="L111" s="77" t="s">
        <v>1397</v>
      </c>
      <c r="M111" s="77" t="s">
        <v>1396</v>
      </c>
      <c r="N111" s="77" t="s">
        <v>1395</v>
      </c>
      <c r="O111" s="77" t="s">
        <v>1394</v>
      </c>
      <c r="P111" s="397" t="s">
        <v>1393</v>
      </c>
      <c r="Q111" s="478" t="s">
        <v>2285</v>
      </c>
      <c r="R111" s="78" t="s">
        <v>2177</v>
      </c>
      <c r="S111" s="121"/>
    </row>
    <row r="112" spans="8:19" ht="15" customHeight="1" x14ac:dyDescent="0.15">
      <c r="H112" s="76">
        <v>31401</v>
      </c>
      <c r="I112" s="77" t="s">
        <v>1194</v>
      </c>
      <c r="J112" s="77" t="s">
        <v>1327</v>
      </c>
      <c r="K112" s="135" t="s">
        <v>1326</v>
      </c>
      <c r="L112" s="77" t="s">
        <v>1392</v>
      </c>
      <c r="M112" s="77" t="s">
        <v>1391</v>
      </c>
      <c r="N112" s="77" t="s">
        <v>1390</v>
      </c>
      <c r="O112" s="77" t="s">
        <v>1389</v>
      </c>
      <c r="P112" s="397" t="s">
        <v>1388</v>
      </c>
      <c r="Q112" s="478" t="s">
        <v>2286</v>
      </c>
      <c r="R112" s="78" t="s">
        <v>2177</v>
      </c>
      <c r="S112" s="121"/>
    </row>
    <row r="113" spans="7:19" ht="15" customHeight="1" x14ac:dyDescent="0.15">
      <c r="H113" s="76">
        <v>31403</v>
      </c>
      <c r="I113" s="77" t="s">
        <v>1194</v>
      </c>
      <c r="J113" s="77" t="s">
        <v>1327</v>
      </c>
      <c r="K113" s="135" t="s">
        <v>1326</v>
      </c>
      <c r="L113" s="77" t="s">
        <v>1387</v>
      </c>
      <c r="M113" s="77" t="s">
        <v>1386</v>
      </c>
      <c r="N113" s="77" t="s">
        <v>1385</v>
      </c>
      <c r="O113" s="77" t="s">
        <v>1384</v>
      </c>
      <c r="P113" s="397" t="s">
        <v>1383</v>
      </c>
      <c r="Q113" s="478" t="s">
        <v>2287</v>
      </c>
      <c r="R113" s="78" t="s">
        <v>2177</v>
      </c>
      <c r="S113" s="121"/>
    </row>
    <row r="114" spans="7:19" ht="15" customHeight="1" x14ac:dyDescent="0.15">
      <c r="H114" s="76">
        <v>31404</v>
      </c>
      <c r="I114" s="77" t="s">
        <v>1194</v>
      </c>
      <c r="J114" s="77" t="s">
        <v>1327</v>
      </c>
      <c r="K114" s="135" t="s">
        <v>1326</v>
      </c>
      <c r="L114" s="77" t="s">
        <v>1382</v>
      </c>
      <c r="M114" s="77" t="s">
        <v>1381</v>
      </c>
      <c r="N114" s="77" t="s">
        <v>1380</v>
      </c>
      <c r="O114" s="77" t="s">
        <v>1379</v>
      </c>
      <c r="P114" s="397" t="s">
        <v>1378</v>
      </c>
      <c r="Q114" s="478" t="s">
        <v>2288</v>
      </c>
      <c r="R114" s="78" t="s">
        <v>2177</v>
      </c>
      <c r="S114" s="121"/>
    </row>
    <row r="115" spans="7:19" ht="15" customHeight="1" x14ac:dyDescent="0.15">
      <c r="H115" s="76">
        <v>31405</v>
      </c>
      <c r="I115" s="77" t="s">
        <v>1194</v>
      </c>
      <c r="J115" s="77" t="s">
        <v>1327</v>
      </c>
      <c r="K115" s="135" t="s">
        <v>1326</v>
      </c>
      <c r="L115" s="77" t="s">
        <v>1377</v>
      </c>
      <c r="M115" s="77" t="s">
        <v>1376</v>
      </c>
      <c r="N115" s="77" t="s">
        <v>1375</v>
      </c>
      <c r="O115" s="77" t="s">
        <v>1374</v>
      </c>
      <c r="P115" s="397" t="s">
        <v>1373</v>
      </c>
      <c r="Q115" s="478" t="s">
        <v>2289</v>
      </c>
      <c r="R115" s="78" t="s">
        <v>2177</v>
      </c>
      <c r="S115" s="121"/>
    </row>
    <row r="116" spans="7:19" ht="15" customHeight="1" x14ac:dyDescent="0.15">
      <c r="H116" s="76">
        <v>31406</v>
      </c>
      <c r="I116" s="77" t="s">
        <v>1194</v>
      </c>
      <c r="J116" s="77" t="s">
        <v>1327</v>
      </c>
      <c r="K116" s="135" t="s">
        <v>1326</v>
      </c>
      <c r="L116" s="77" t="s">
        <v>1372</v>
      </c>
      <c r="M116" s="77" t="s">
        <v>1371</v>
      </c>
      <c r="N116" s="77" t="s">
        <v>1370</v>
      </c>
      <c r="O116" s="77" t="s">
        <v>1369</v>
      </c>
      <c r="P116" s="397" t="s">
        <v>1368</v>
      </c>
      <c r="Q116" s="478" t="s">
        <v>2290</v>
      </c>
      <c r="R116" s="78" t="s">
        <v>2177</v>
      </c>
      <c r="S116" s="121"/>
    </row>
    <row r="117" spans="7:19" ht="15" customHeight="1" x14ac:dyDescent="0.15">
      <c r="H117" s="76">
        <v>31407</v>
      </c>
      <c r="I117" s="77" t="s">
        <v>1194</v>
      </c>
      <c r="J117" s="77" t="s">
        <v>1327</v>
      </c>
      <c r="K117" s="77" t="s">
        <v>1326</v>
      </c>
      <c r="L117" s="77" t="s">
        <v>1367</v>
      </c>
      <c r="M117" s="77" t="s">
        <v>1366</v>
      </c>
      <c r="N117" s="77" t="s">
        <v>1365</v>
      </c>
      <c r="O117" s="77" t="s">
        <v>1364</v>
      </c>
      <c r="P117" s="397" t="s">
        <v>1363</v>
      </c>
      <c r="Q117" s="478" t="s">
        <v>2291</v>
      </c>
      <c r="R117" s="78" t="s">
        <v>2177</v>
      </c>
      <c r="S117" s="121"/>
    </row>
    <row r="118" spans="7:19" ht="15" customHeight="1" x14ac:dyDescent="0.15">
      <c r="H118" s="76">
        <v>31408</v>
      </c>
      <c r="I118" s="77" t="s">
        <v>1194</v>
      </c>
      <c r="J118" s="77" t="s">
        <v>1327</v>
      </c>
      <c r="K118" s="135" t="s">
        <v>1326</v>
      </c>
      <c r="L118" s="77" t="s">
        <v>1362</v>
      </c>
      <c r="M118" s="77" t="s">
        <v>1361</v>
      </c>
      <c r="N118" s="77" t="s">
        <v>1360</v>
      </c>
      <c r="O118" s="77" t="s">
        <v>1359</v>
      </c>
      <c r="P118" s="397" t="s">
        <v>1358</v>
      </c>
      <c r="Q118" s="478" t="s">
        <v>2292</v>
      </c>
      <c r="R118" s="78" t="s">
        <v>2177</v>
      </c>
      <c r="S118" s="121"/>
    </row>
    <row r="119" spans="7:19" ht="15" customHeight="1" x14ac:dyDescent="0.15">
      <c r="H119" s="76">
        <v>31409</v>
      </c>
      <c r="I119" s="77" t="s">
        <v>1194</v>
      </c>
      <c r="J119" s="77" t="s">
        <v>1327</v>
      </c>
      <c r="K119" s="135" t="s">
        <v>1326</v>
      </c>
      <c r="L119" s="77" t="s">
        <v>1357</v>
      </c>
      <c r="M119" s="77" t="s">
        <v>1356</v>
      </c>
      <c r="N119" s="77" t="s">
        <v>1355</v>
      </c>
      <c r="O119" s="77" t="s">
        <v>1354</v>
      </c>
      <c r="P119" s="397" t="s">
        <v>1353</v>
      </c>
      <c r="Q119" s="478" t="s">
        <v>2293</v>
      </c>
      <c r="R119" s="78" t="s">
        <v>2177</v>
      </c>
      <c r="S119" s="121"/>
    </row>
    <row r="120" spans="7:19" ht="15" customHeight="1" x14ac:dyDescent="0.15">
      <c r="H120" s="76">
        <v>31410</v>
      </c>
      <c r="I120" s="77" t="s">
        <v>1194</v>
      </c>
      <c r="J120" s="77" t="s">
        <v>1327</v>
      </c>
      <c r="K120" s="135" t="s">
        <v>1326</v>
      </c>
      <c r="L120" s="77" t="s">
        <v>1352</v>
      </c>
      <c r="M120" s="77" t="s">
        <v>1351</v>
      </c>
      <c r="N120" s="77" t="s">
        <v>1350</v>
      </c>
      <c r="O120" s="77" t="s">
        <v>1349</v>
      </c>
      <c r="P120" s="397" t="s">
        <v>1348</v>
      </c>
      <c r="Q120" s="478" t="s">
        <v>2294</v>
      </c>
      <c r="R120" s="78" t="s">
        <v>2177</v>
      </c>
      <c r="S120" s="121"/>
    </row>
    <row r="121" spans="7:19" ht="15" customHeight="1" x14ac:dyDescent="0.15">
      <c r="H121" s="76">
        <v>31411</v>
      </c>
      <c r="I121" s="77" t="s">
        <v>1194</v>
      </c>
      <c r="J121" s="77" t="s">
        <v>1327</v>
      </c>
      <c r="K121" s="135" t="s">
        <v>1326</v>
      </c>
      <c r="L121" s="77" t="s">
        <v>1347</v>
      </c>
      <c r="M121" s="77" t="s">
        <v>1346</v>
      </c>
      <c r="N121" s="77" t="s">
        <v>1345</v>
      </c>
      <c r="O121" s="77" t="s">
        <v>1344</v>
      </c>
      <c r="P121" s="397" t="s">
        <v>1343</v>
      </c>
      <c r="Q121" s="478" t="s">
        <v>2295</v>
      </c>
      <c r="R121" s="78" t="s">
        <v>2177</v>
      </c>
      <c r="S121" s="121"/>
    </row>
    <row r="122" spans="7:19" ht="15" customHeight="1" x14ac:dyDescent="0.15">
      <c r="G122" s="131"/>
      <c r="H122" s="76">
        <v>31412</v>
      </c>
      <c r="I122" s="77" t="s">
        <v>1194</v>
      </c>
      <c r="J122" s="77" t="s">
        <v>1327</v>
      </c>
      <c r="K122" s="135" t="s">
        <v>1326</v>
      </c>
      <c r="L122" s="77" t="s">
        <v>1342</v>
      </c>
      <c r="M122" s="77" t="s">
        <v>1341</v>
      </c>
      <c r="N122" s="77" t="s">
        <v>1340</v>
      </c>
      <c r="O122" s="77" t="s">
        <v>1339</v>
      </c>
      <c r="P122" s="397" t="s">
        <v>1338</v>
      </c>
      <c r="Q122" s="478" t="s">
        <v>2296</v>
      </c>
      <c r="R122" s="78" t="s">
        <v>2177</v>
      </c>
      <c r="S122" s="121"/>
    </row>
    <row r="123" spans="7:19" ht="15" customHeight="1" x14ac:dyDescent="0.15">
      <c r="H123" s="76">
        <v>31413</v>
      </c>
      <c r="I123" s="77" t="s">
        <v>1194</v>
      </c>
      <c r="J123" s="77" t="s">
        <v>1327</v>
      </c>
      <c r="K123" s="135" t="s">
        <v>1326</v>
      </c>
      <c r="L123" s="77" t="s">
        <v>1337</v>
      </c>
      <c r="M123" s="77" t="s">
        <v>1336</v>
      </c>
      <c r="N123" s="77" t="s">
        <v>1335</v>
      </c>
      <c r="O123" s="77" t="s">
        <v>1334</v>
      </c>
      <c r="P123" s="397" t="s">
        <v>1333</v>
      </c>
      <c r="Q123" s="478" t="s">
        <v>2297</v>
      </c>
      <c r="R123" s="78" t="s">
        <v>2177</v>
      </c>
      <c r="S123" s="121"/>
    </row>
    <row r="124" spans="7:19" ht="15" customHeight="1" x14ac:dyDescent="0.15">
      <c r="H124" s="76">
        <v>31414</v>
      </c>
      <c r="I124" s="77" t="s">
        <v>1194</v>
      </c>
      <c r="J124" s="77" t="s">
        <v>1327</v>
      </c>
      <c r="K124" s="135" t="s">
        <v>1326</v>
      </c>
      <c r="L124" s="77" t="s">
        <v>1332</v>
      </c>
      <c r="M124" s="77" t="s">
        <v>1331</v>
      </c>
      <c r="N124" s="77" t="s">
        <v>1330</v>
      </c>
      <c r="O124" s="77" t="s">
        <v>1329</v>
      </c>
      <c r="P124" s="397" t="s">
        <v>1328</v>
      </c>
      <c r="Q124" s="478" t="s">
        <v>2298</v>
      </c>
      <c r="R124" s="78" t="s">
        <v>2177</v>
      </c>
      <c r="S124" s="121"/>
    </row>
    <row r="125" spans="7:19" ht="15" customHeight="1" x14ac:dyDescent="0.15">
      <c r="H125" s="76">
        <v>31415</v>
      </c>
      <c r="I125" s="77" t="s">
        <v>1194</v>
      </c>
      <c r="J125" s="77" t="s">
        <v>1327</v>
      </c>
      <c r="K125" s="135" t="s">
        <v>1326</v>
      </c>
      <c r="L125" s="77" t="s">
        <v>1325</v>
      </c>
      <c r="M125" s="77" t="s">
        <v>1324</v>
      </c>
      <c r="N125" s="77" t="s">
        <v>1323</v>
      </c>
      <c r="O125" s="77" t="s">
        <v>1322</v>
      </c>
      <c r="P125" s="397" t="s">
        <v>1321</v>
      </c>
      <c r="Q125" s="478" t="s">
        <v>2299</v>
      </c>
      <c r="R125" s="78" t="s">
        <v>2177</v>
      </c>
      <c r="S125" s="121"/>
    </row>
    <row r="126" spans="7:19" ht="15" customHeight="1" x14ac:dyDescent="0.15">
      <c r="H126" s="76">
        <v>31501</v>
      </c>
      <c r="I126" s="77" t="s">
        <v>1194</v>
      </c>
      <c r="J126" s="77" t="s">
        <v>1289</v>
      </c>
      <c r="K126" s="135" t="s">
        <v>1288</v>
      </c>
      <c r="L126" s="77" t="s">
        <v>825</v>
      </c>
      <c r="M126" s="77" t="s">
        <v>1320</v>
      </c>
      <c r="N126" s="77" t="s">
        <v>1319</v>
      </c>
      <c r="O126" s="77" t="s">
        <v>1318</v>
      </c>
      <c r="P126" s="397" t="s">
        <v>1317</v>
      </c>
      <c r="Q126" s="478" t="s">
        <v>2300</v>
      </c>
      <c r="R126" s="78" t="s">
        <v>2177</v>
      </c>
      <c r="S126" s="121"/>
    </row>
    <row r="127" spans="7:19" ht="15" customHeight="1" x14ac:dyDescent="0.15">
      <c r="H127" s="76">
        <v>31502</v>
      </c>
      <c r="I127" s="77" t="s">
        <v>1194</v>
      </c>
      <c r="J127" s="77" t="s">
        <v>1289</v>
      </c>
      <c r="K127" s="135" t="s">
        <v>1288</v>
      </c>
      <c r="L127" s="77" t="s">
        <v>825</v>
      </c>
      <c r="M127" s="77" t="s">
        <v>1320</v>
      </c>
      <c r="N127" s="77" t="s">
        <v>1319</v>
      </c>
      <c r="O127" s="77" t="s">
        <v>1318</v>
      </c>
      <c r="P127" s="397" t="s">
        <v>1317</v>
      </c>
      <c r="Q127" s="478" t="s">
        <v>2300</v>
      </c>
      <c r="R127" s="78" t="s">
        <v>2178</v>
      </c>
      <c r="S127" s="121"/>
    </row>
    <row r="128" spans="7:19" ht="15" customHeight="1" x14ac:dyDescent="0.15">
      <c r="H128" s="76">
        <v>31503</v>
      </c>
      <c r="I128" s="77" t="s">
        <v>1194</v>
      </c>
      <c r="J128" s="77" t="s">
        <v>1289</v>
      </c>
      <c r="K128" s="77" t="s">
        <v>1288</v>
      </c>
      <c r="L128" s="77" t="s">
        <v>820</v>
      </c>
      <c r="M128" s="77" t="s">
        <v>1316</v>
      </c>
      <c r="N128" s="77" t="s">
        <v>1315</v>
      </c>
      <c r="O128" s="77" t="s">
        <v>1314</v>
      </c>
      <c r="P128" s="397" t="s">
        <v>1313</v>
      </c>
      <c r="Q128" s="478" t="s">
        <v>2301</v>
      </c>
      <c r="R128" s="78" t="s">
        <v>2177</v>
      </c>
      <c r="S128" s="121"/>
    </row>
    <row r="129" spans="8:19" ht="15" customHeight="1" x14ac:dyDescent="0.15">
      <c r="H129" s="76">
        <v>31504</v>
      </c>
      <c r="I129" s="77" t="s">
        <v>1194</v>
      </c>
      <c r="J129" s="77" t="s">
        <v>1289</v>
      </c>
      <c r="K129" s="135" t="s">
        <v>1288</v>
      </c>
      <c r="L129" s="77" t="s">
        <v>820</v>
      </c>
      <c r="M129" s="77" t="s">
        <v>1316</v>
      </c>
      <c r="N129" s="77" t="s">
        <v>1315</v>
      </c>
      <c r="O129" s="77" t="s">
        <v>1314</v>
      </c>
      <c r="P129" s="397" t="s">
        <v>1313</v>
      </c>
      <c r="Q129" s="478" t="s">
        <v>2301</v>
      </c>
      <c r="R129" s="78" t="s">
        <v>2178</v>
      </c>
      <c r="S129" s="121"/>
    </row>
    <row r="130" spans="8:19" ht="15" customHeight="1" x14ac:dyDescent="0.15">
      <c r="H130" s="76">
        <v>31505</v>
      </c>
      <c r="I130" s="77" t="s">
        <v>1194</v>
      </c>
      <c r="J130" s="77" t="s">
        <v>1289</v>
      </c>
      <c r="K130" s="135" t="s">
        <v>1288</v>
      </c>
      <c r="L130" s="77" t="s">
        <v>1312</v>
      </c>
      <c r="M130" s="77" t="s">
        <v>1311</v>
      </c>
      <c r="N130" s="77" t="s">
        <v>1310</v>
      </c>
      <c r="O130" s="77" t="s">
        <v>1309</v>
      </c>
      <c r="P130" s="397" t="s">
        <v>1308</v>
      </c>
      <c r="Q130" s="478" t="s">
        <v>2302</v>
      </c>
      <c r="R130" s="78" t="s">
        <v>2177</v>
      </c>
      <c r="S130" s="121"/>
    </row>
    <row r="131" spans="8:19" ht="15" customHeight="1" x14ac:dyDescent="0.15">
      <c r="H131" s="76">
        <v>31506</v>
      </c>
      <c r="I131" s="77" t="s">
        <v>1194</v>
      </c>
      <c r="J131" s="77" t="s">
        <v>1289</v>
      </c>
      <c r="K131" s="135" t="s">
        <v>1288</v>
      </c>
      <c r="L131" s="77" t="s">
        <v>1312</v>
      </c>
      <c r="M131" s="77" t="s">
        <v>1311</v>
      </c>
      <c r="N131" s="77" t="s">
        <v>1310</v>
      </c>
      <c r="O131" s="77" t="s">
        <v>1309</v>
      </c>
      <c r="P131" s="397" t="s">
        <v>1308</v>
      </c>
      <c r="Q131" s="478" t="s">
        <v>2302</v>
      </c>
      <c r="R131" s="78" t="s">
        <v>2178</v>
      </c>
      <c r="S131" s="121"/>
    </row>
    <row r="132" spans="8:19" ht="15" customHeight="1" x14ac:dyDescent="0.15">
      <c r="H132" s="76">
        <v>31508</v>
      </c>
      <c r="I132" s="77" t="s">
        <v>1194</v>
      </c>
      <c r="J132" s="77" t="s">
        <v>1289</v>
      </c>
      <c r="K132" s="135" t="s">
        <v>1288</v>
      </c>
      <c r="L132" s="77" t="s">
        <v>1307</v>
      </c>
      <c r="M132" s="77" t="s">
        <v>1306</v>
      </c>
      <c r="N132" s="77" t="s">
        <v>1305</v>
      </c>
      <c r="O132" s="77" t="s">
        <v>1304</v>
      </c>
      <c r="P132" s="397" t="s">
        <v>1303</v>
      </c>
      <c r="Q132" s="478" t="s">
        <v>2303</v>
      </c>
      <c r="R132" s="78" t="s">
        <v>2177</v>
      </c>
      <c r="S132" s="121"/>
    </row>
    <row r="133" spans="8:19" ht="15" customHeight="1" x14ac:dyDescent="0.15">
      <c r="H133" s="76">
        <v>31509</v>
      </c>
      <c r="I133" s="77" t="s">
        <v>1194</v>
      </c>
      <c r="J133" s="77" t="s">
        <v>1289</v>
      </c>
      <c r="K133" s="135" t="s">
        <v>1288</v>
      </c>
      <c r="L133" s="77" t="s">
        <v>1307</v>
      </c>
      <c r="M133" s="77" t="s">
        <v>1306</v>
      </c>
      <c r="N133" s="77" t="s">
        <v>1305</v>
      </c>
      <c r="O133" s="77" t="s">
        <v>1304</v>
      </c>
      <c r="P133" s="397" t="s">
        <v>1303</v>
      </c>
      <c r="Q133" s="478" t="s">
        <v>2303</v>
      </c>
      <c r="R133" s="78" t="s">
        <v>2178</v>
      </c>
      <c r="S133" s="121"/>
    </row>
    <row r="134" spans="8:19" ht="15" customHeight="1" x14ac:dyDescent="0.15">
      <c r="H134" s="76">
        <v>31510</v>
      </c>
      <c r="I134" s="77" t="s">
        <v>1194</v>
      </c>
      <c r="J134" s="77" t="s">
        <v>1289</v>
      </c>
      <c r="K134" s="135" t="s">
        <v>1288</v>
      </c>
      <c r="L134" s="77" t="s">
        <v>1302</v>
      </c>
      <c r="M134" s="77" t="s">
        <v>1301</v>
      </c>
      <c r="N134" s="77" t="s">
        <v>1300</v>
      </c>
      <c r="O134" s="77" t="s">
        <v>1299</v>
      </c>
      <c r="P134" s="397" t="s">
        <v>1298</v>
      </c>
      <c r="Q134" s="478" t="s">
        <v>2304</v>
      </c>
      <c r="R134" s="78" t="s">
        <v>2177</v>
      </c>
      <c r="S134" s="121"/>
    </row>
    <row r="135" spans="8:19" ht="15" customHeight="1" x14ac:dyDescent="0.15">
      <c r="H135" s="76">
        <v>31511</v>
      </c>
      <c r="I135" s="77" t="s">
        <v>1194</v>
      </c>
      <c r="J135" s="77" t="s">
        <v>1289</v>
      </c>
      <c r="K135" s="137" t="s">
        <v>1288</v>
      </c>
      <c r="L135" s="77" t="s">
        <v>779</v>
      </c>
      <c r="M135" s="77" t="s">
        <v>1297</v>
      </c>
      <c r="N135" s="77" t="s">
        <v>2538</v>
      </c>
      <c r="O135" s="77" t="s">
        <v>1296</v>
      </c>
      <c r="P135" s="397" t="s">
        <v>1295</v>
      </c>
      <c r="Q135" s="478" t="s">
        <v>2228</v>
      </c>
      <c r="R135" s="78" t="s">
        <v>2177</v>
      </c>
      <c r="S135" s="121"/>
    </row>
    <row r="136" spans="8:19" ht="15" customHeight="1" x14ac:dyDescent="0.15">
      <c r="H136" s="76">
        <v>31512</v>
      </c>
      <c r="I136" s="77" t="s">
        <v>1194</v>
      </c>
      <c r="J136" s="77" t="s">
        <v>1289</v>
      </c>
      <c r="K136" s="137" t="s">
        <v>1288</v>
      </c>
      <c r="L136" s="77" t="s">
        <v>779</v>
      </c>
      <c r="M136" s="77" t="s">
        <v>1297</v>
      </c>
      <c r="N136" s="77" t="s">
        <v>2538</v>
      </c>
      <c r="O136" s="77" t="s">
        <v>1296</v>
      </c>
      <c r="P136" s="397" t="s">
        <v>1295</v>
      </c>
      <c r="Q136" s="478" t="s">
        <v>2228</v>
      </c>
      <c r="R136" s="78" t="s">
        <v>2178</v>
      </c>
      <c r="S136" s="121"/>
    </row>
    <row r="137" spans="8:19" ht="15" customHeight="1" x14ac:dyDescent="0.15">
      <c r="H137" s="76">
        <v>31513</v>
      </c>
      <c r="I137" s="77" t="s">
        <v>1194</v>
      </c>
      <c r="J137" s="77" t="s">
        <v>1289</v>
      </c>
      <c r="K137" s="137" t="s">
        <v>1288</v>
      </c>
      <c r="L137" s="77" t="s">
        <v>1294</v>
      </c>
      <c r="M137" s="77" t="s">
        <v>1293</v>
      </c>
      <c r="N137" s="77" t="s">
        <v>1292</v>
      </c>
      <c r="O137" s="77" t="s">
        <v>1291</v>
      </c>
      <c r="P137" s="397" t="s">
        <v>1290</v>
      </c>
      <c r="Q137" s="478" t="s">
        <v>2305</v>
      </c>
      <c r="R137" s="78" t="s">
        <v>2177</v>
      </c>
      <c r="S137" s="121"/>
    </row>
    <row r="138" spans="8:19" ht="15" customHeight="1" x14ac:dyDescent="0.15">
      <c r="H138" s="76">
        <v>31514</v>
      </c>
      <c r="I138" s="77" t="s">
        <v>1194</v>
      </c>
      <c r="J138" s="77" t="s">
        <v>1289</v>
      </c>
      <c r="K138" s="137" t="s">
        <v>1288</v>
      </c>
      <c r="L138" s="77" t="s">
        <v>1287</v>
      </c>
      <c r="M138" s="77" t="s">
        <v>1286</v>
      </c>
      <c r="N138" s="77" t="s">
        <v>1285</v>
      </c>
      <c r="O138" s="77" t="s">
        <v>1284</v>
      </c>
      <c r="P138" s="397" t="s">
        <v>1283</v>
      </c>
      <c r="Q138" s="478" t="s">
        <v>2306</v>
      </c>
      <c r="R138" s="78" t="s">
        <v>2177</v>
      </c>
      <c r="S138" s="121"/>
    </row>
    <row r="139" spans="8:19" ht="15" customHeight="1" x14ac:dyDescent="0.15">
      <c r="H139" s="76">
        <v>31601</v>
      </c>
      <c r="I139" s="77" t="s">
        <v>1194</v>
      </c>
      <c r="J139" s="77" t="s">
        <v>1263</v>
      </c>
      <c r="K139" s="137" t="s">
        <v>1262</v>
      </c>
      <c r="L139" s="77" t="s">
        <v>1282</v>
      </c>
      <c r="M139" s="77" t="s">
        <v>1281</v>
      </c>
      <c r="N139" s="77" t="s">
        <v>1280</v>
      </c>
      <c r="O139" s="77" t="s">
        <v>1279</v>
      </c>
      <c r="P139" s="397" t="s">
        <v>1278</v>
      </c>
      <c r="Q139" s="478" t="s">
        <v>2539</v>
      </c>
      <c r="R139" s="78" t="s">
        <v>2177</v>
      </c>
      <c r="S139" s="121"/>
    </row>
    <row r="140" spans="8:19" ht="15" customHeight="1" x14ac:dyDescent="0.15">
      <c r="H140" s="76">
        <v>31602</v>
      </c>
      <c r="I140" s="77" t="s">
        <v>1194</v>
      </c>
      <c r="J140" s="77" t="s">
        <v>1263</v>
      </c>
      <c r="K140" s="137" t="s">
        <v>1262</v>
      </c>
      <c r="L140" s="77" t="s">
        <v>1080</v>
      </c>
      <c r="M140" s="77" t="s">
        <v>1277</v>
      </c>
      <c r="N140" s="77" t="s">
        <v>1276</v>
      </c>
      <c r="O140" s="77" t="s">
        <v>1275</v>
      </c>
      <c r="P140" s="397" t="s">
        <v>1274</v>
      </c>
      <c r="Q140" s="478" t="s">
        <v>2307</v>
      </c>
      <c r="R140" s="78" t="s">
        <v>2177</v>
      </c>
      <c r="S140" s="121"/>
    </row>
    <row r="141" spans="8:19" ht="15" customHeight="1" x14ac:dyDescent="0.15">
      <c r="H141" s="76">
        <v>31603</v>
      </c>
      <c r="I141" s="77" t="s">
        <v>1194</v>
      </c>
      <c r="J141" s="77" t="s">
        <v>1263</v>
      </c>
      <c r="K141" s="137" t="s">
        <v>1262</v>
      </c>
      <c r="L141" s="77" t="s">
        <v>1273</v>
      </c>
      <c r="M141" s="77" t="s">
        <v>1272</v>
      </c>
      <c r="N141" s="77" t="s">
        <v>1271</v>
      </c>
      <c r="O141" s="77" t="s">
        <v>1270</v>
      </c>
      <c r="P141" s="397" t="s">
        <v>1269</v>
      </c>
      <c r="Q141" s="478" t="s">
        <v>2308</v>
      </c>
      <c r="R141" s="78" t="s">
        <v>2177</v>
      </c>
      <c r="S141" s="121"/>
    </row>
    <row r="142" spans="8:19" ht="15" customHeight="1" x14ac:dyDescent="0.15">
      <c r="H142" s="76">
        <v>31604</v>
      </c>
      <c r="I142" s="77" t="s">
        <v>1194</v>
      </c>
      <c r="J142" s="77" t="s">
        <v>1263</v>
      </c>
      <c r="K142" s="138" t="s">
        <v>1262</v>
      </c>
      <c r="L142" s="77" t="s">
        <v>1268</v>
      </c>
      <c r="M142" s="77" t="s">
        <v>1267</v>
      </c>
      <c r="N142" s="77" t="s">
        <v>1266</v>
      </c>
      <c r="O142" s="77" t="s">
        <v>1265</v>
      </c>
      <c r="P142" s="397" t="s">
        <v>1264</v>
      </c>
      <c r="Q142" s="478" t="s">
        <v>2309</v>
      </c>
      <c r="R142" s="78" t="s">
        <v>2177</v>
      </c>
      <c r="S142" s="121"/>
    </row>
    <row r="143" spans="8:19" ht="15" customHeight="1" x14ac:dyDescent="0.15">
      <c r="H143" s="76">
        <v>31605</v>
      </c>
      <c r="I143" s="77" t="s">
        <v>1194</v>
      </c>
      <c r="J143" s="77" t="s">
        <v>1263</v>
      </c>
      <c r="K143" s="138" t="s">
        <v>1262</v>
      </c>
      <c r="L143" s="77" t="s">
        <v>1261</v>
      </c>
      <c r="M143" s="77" t="s">
        <v>1260</v>
      </c>
      <c r="N143" s="77" t="s">
        <v>1259</v>
      </c>
      <c r="O143" s="77" t="s">
        <v>1258</v>
      </c>
      <c r="P143" s="397" t="s">
        <v>1257</v>
      </c>
      <c r="Q143" s="478" t="s">
        <v>2310</v>
      </c>
      <c r="R143" s="78" t="s">
        <v>2177</v>
      </c>
      <c r="S143" s="121"/>
    </row>
    <row r="144" spans="8:19" ht="15" customHeight="1" x14ac:dyDescent="0.15">
      <c r="H144" s="76">
        <v>31701</v>
      </c>
      <c r="I144" s="77" t="s">
        <v>1194</v>
      </c>
      <c r="J144" s="77" t="s">
        <v>1246</v>
      </c>
      <c r="K144" s="138" t="s">
        <v>1245</v>
      </c>
      <c r="L144" s="77" t="s">
        <v>1256</v>
      </c>
      <c r="M144" s="77" t="s">
        <v>1255</v>
      </c>
      <c r="N144" s="77" t="s">
        <v>1254</v>
      </c>
      <c r="O144" s="77" t="s">
        <v>1253</v>
      </c>
      <c r="P144" s="397" t="s">
        <v>1252</v>
      </c>
      <c r="Q144" s="478" t="s">
        <v>2311</v>
      </c>
      <c r="R144" s="78" t="s">
        <v>2177</v>
      </c>
      <c r="S144" s="121"/>
    </row>
    <row r="145" spans="8:19" ht="15" customHeight="1" x14ac:dyDescent="0.15">
      <c r="H145" s="76">
        <v>31703</v>
      </c>
      <c r="I145" s="77" t="s">
        <v>1194</v>
      </c>
      <c r="J145" s="77" t="s">
        <v>1246</v>
      </c>
      <c r="K145" s="138" t="s">
        <v>1245</v>
      </c>
      <c r="L145" s="77" t="s">
        <v>1251</v>
      </c>
      <c r="M145" s="77" t="s">
        <v>1250</v>
      </c>
      <c r="N145" s="77" t="s">
        <v>1249</v>
      </c>
      <c r="O145" s="77" t="s">
        <v>1248</v>
      </c>
      <c r="P145" s="397" t="s">
        <v>1247</v>
      </c>
      <c r="Q145" s="478" t="s">
        <v>2312</v>
      </c>
      <c r="R145" s="78" t="s">
        <v>2177</v>
      </c>
      <c r="S145" s="121"/>
    </row>
    <row r="146" spans="8:19" ht="15" customHeight="1" x14ac:dyDescent="0.15">
      <c r="H146" s="76">
        <v>31704</v>
      </c>
      <c r="I146" s="77" t="s">
        <v>1194</v>
      </c>
      <c r="J146" s="77" t="s">
        <v>1246</v>
      </c>
      <c r="K146" s="138" t="s">
        <v>1245</v>
      </c>
      <c r="L146" s="77" t="s">
        <v>1244</v>
      </c>
      <c r="M146" s="77" t="s">
        <v>1243</v>
      </c>
      <c r="N146" s="77" t="s">
        <v>2540</v>
      </c>
      <c r="O146" s="77" t="s">
        <v>1242</v>
      </c>
      <c r="P146" s="397" t="s">
        <v>1241</v>
      </c>
      <c r="Q146" s="478" t="s">
        <v>2313</v>
      </c>
      <c r="R146" s="78" t="s">
        <v>2177</v>
      </c>
      <c r="S146" s="121"/>
    </row>
    <row r="147" spans="8:19" ht="15" customHeight="1" x14ac:dyDescent="0.15">
      <c r="H147" s="76">
        <v>31801</v>
      </c>
      <c r="I147" s="77" t="s">
        <v>1194</v>
      </c>
      <c r="J147" s="77" t="s">
        <v>1193</v>
      </c>
      <c r="K147" s="138" t="s">
        <v>1192</v>
      </c>
      <c r="L147" s="77" t="s">
        <v>1240</v>
      </c>
      <c r="M147" s="77" t="s">
        <v>1239</v>
      </c>
      <c r="N147" s="77" t="s">
        <v>2542</v>
      </c>
      <c r="O147" s="77" t="s">
        <v>1238</v>
      </c>
      <c r="P147" s="397" t="s">
        <v>1237</v>
      </c>
      <c r="Q147" s="478" t="s">
        <v>2541</v>
      </c>
      <c r="R147" s="78" t="s">
        <v>2179</v>
      </c>
      <c r="S147" s="121"/>
    </row>
    <row r="148" spans="8:19" ht="15" customHeight="1" x14ac:dyDescent="0.15">
      <c r="H148" s="76">
        <v>31802</v>
      </c>
      <c r="I148" s="77" t="s">
        <v>1194</v>
      </c>
      <c r="J148" s="77" t="s">
        <v>1193</v>
      </c>
      <c r="K148" s="138" t="s">
        <v>1192</v>
      </c>
      <c r="L148" s="77" t="s">
        <v>1236</v>
      </c>
      <c r="M148" s="77" t="s">
        <v>1235</v>
      </c>
      <c r="N148" s="77" t="s">
        <v>1234</v>
      </c>
      <c r="O148" s="77" t="s">
        <v>1233</v>
      </c>
      <c r="P148" s="397" t="s">
        <v>1232</v>
      </c>
      <c r="Q148" s="478" t="s">
        <v>2314</v>
      </c>
      <c r="R148" s="78" t="s">
        <v>2177</v>
      </c>
      <c r="S148" s="121"/>
    </row>
    <row r="149" spans="8:19" ht="15" customHeight="1" x14ac:dyDescent="0.15">
      <c r="H149" s="76">
        <v>31803</v>
      </c>
      <c r="I149" s="77" t="s">
        <v>1194</v>
      </c>
      <c r="J149" s="77" t="s">
        <v>1193</v>
      </c>
      <c r="K149" s="138" t="s">
        <v>1192</v>
      </c>
      <c r="L149" s="77" t="s">
        <v>1231</v>
      </c>
      <c r="M149" s="77" t="s">
        <v>1230</v>
      </c>
      <c r="N149" s="77" t="s">
        <v>1229</v>
      </c>
      <c r="O149" s="77" t="s">
        <v>1228</v>
      </c>
      <c r="P149" s="397" t="s">
        <v>1227</v>
      </c>
      <c r="Q149" s="478" t="s">
        <v>2315</v>
      </c>
      <c r="R149" s="78" t="s">
        <v>2177</v>
      </c>
      <c r="S149" s="121"/>
    </row>
    <row r="150" spans="8:19" ht="15" customHeight="1" x14ac:dyDescent="0.15">
      <c r="H150" s="76">
        <v>31804</v>
      </c>
      <c r="I150" s="77" t="s">
        <v>1194</v>
      </c>
      <c r="J150" s="77" t="s">
        <v>1193</v>
      </c>
      <c r="K150" s="138" t="s">
        <v>1192</v>
      </c>
      <c r="L150" s="77" t="s">
        <v>1226</v>
      </c>
      <c r="M150" s="77" t="s">
        <v>1225</v>
      </c>
      <c r="N150" s="77" t="s">
        <v>2543</v>
      </c>
      <c r="O150" s="77" t="s">
        <v>1224</v>
      </c>
      <c r="P150" s="397" t="s">
        <v>1223</v>
      </c>
      <c r="Q150" s="478" t="s">
        <v>2316</v>
      </c>
      <c r="R150" s="78" t="s">
        <v>2177</v>
      </c>
      <c r="S150" s="121"/>
    </row>
    <row r="151" spans="8:19" ht="15" customHeight="1" x14ac:dyDescent="0.15">
      <c r="H151" s="76">
        <v>31805</v>
      </c>
      <c r="I151" s="77" t="s">
        <v>1194</v>
      </c>
      <c r="J151" s="77" t="s">
        <v>1193</v>
      </c>
      <c r="K151" s="138" t="s">
        <v>1192</v>
      </c>
      <c r="L151" s="77" t="s">
        <v>1222</v>
      </c>
      <c r="M151" s="77" t="s">
        <v>1221</v>
      </c>
      <c r="N151" s="77" t="s">
        <v>1220</v>
      </c>
      <c r="O151" s="77" t="s">
        <v>1219</v>
      </c>
      <c r="P151" s="397" t="s">
        <v>1218</v>
      </c>
      <c r="Q151" s="478" t="s">
        <v>2317</v>
      </c>
      <c r="R151" s="78" t="s">
        <v>2177</v>
      </c>
      <c r="S151" s="121"/>
    </row>
    <row r="152" spans="8:19" ht="15" customHeight="1" x14ac:dyDescent="0.15">
      <c r="H152" s="76">
        <v>31806</v>
      </c>
      <c r="I152" s="77" t="s">
        <v>1194</v>
      </c>
      <c r="J152" s="77" t="s">
        <v>1193</v>
      </c>
      <c r="K152" s="138" t="s">
        <v>1192</v>
      </c>
      <c r="L152" s="77" t="s">
        <v>1217</v>
      </c>
      <c r="M152" s="77" t="s">
        <v>1216</v>
      </c>
      <c r="N152" s="77" t="s">
        <v>1215</v>
      </c>
      <c r="O152" s="77" t="s">
        <v>1214</v>
      </c>
      <c r="P152" s="397" t="s">
        <v>1213</v>
      </c>
      <c r="Q152" s="478" t="s">
        <v>2318</v>
      </c>
      <c r="R152" s="78" t="s">
        <v>2177</v>
      </c>
      <c r="S152" s="121"/>
    </row>
    <row r="153" spans="8:19" ht="15" customHeight="1" x14ac:dyDescent="0.15">
      <c r="H153" s="76">
        <v>31807</v>
      </c>
      <c r="I153" s="77" t="s">
        <v>1194</v>
      </c>
      <c r="J153" s="77" t="s">
        <v>1193</v>
      </c>
      <c r="K153" s="138" t="s">
        <v>1192</v>
      </c>
      <c r="L153" s="77" t="s">
        <v>1212</v>
      </c>
      <c r="M153" s="77" t="s">
        <v>1211</v>
      </c>
      <c r="N153" s="77" t="s">
        <v>1210</v>
      </c>
      <c r="O153" s="77" t="s">
        <v>1209</v>
      </c>
      <c r="P153" s="397" t="s">
        <v>1208</v>
      </c>
      <c r="Q153" s="478" t="s">
        <v>2544</v>
      </c>
      <c r="R153" s="78" t="s">
        <v>2177</v>
      </c>
      <c r="S153" s="121"/>
    </row>
    <row r="154" spans="8:19" ht="15" customHeight="1" x14ac:dyDescent="0.15">
      <c r="H154" s="76">
        <v>31808</v>
      </c>
      <c r="I154" s="77" t="s">
        <v>1194</v>
      </c>
      <c r="J154" s="77" t="s">
        <v>1193</v>
      </c>
      <c r="K154" s="138" t="s">
        <v>1192</v>
      </c>
      <c r="L154" s="77" t="s">
        <v>1207</v>
      </c>
      <c r="M154" s="77" t="s">
        <v>1206</v>
      </c>
      <c r="N154" s="77" t="s">
        <v>2595</v>
      </c>
      <c r="O154" s="77" t="s">
        <v>1205</v>
      </c>
      <c r="P154" s="397" t="s">
        <v>1204</v>
      </c>
      <c r="Q154" s="478" t="s">
        <v>2319</v>
      </c>
      <c r="R154" s="78" t="s">
        <v>2177</v>
      </c>
      <c r="S154" s="121"/>
    </row>
    <row r="155" spans="8:19" ht="15" customHeight="1" x14ac:dyDescent="0.15">
      <c r="H155" s="76">
        <v>31809</v>
      </c>
      <c r="I155" s="77" t="s">
        <v>1194</v>
      </c>
      <c r="J155" s="77" t="s">
        <v>1193</v>
      </c>
      <c r="K155" s="138" t="s">
        <v>1192</v>
      </c>
      <c r="L155" s="77" t="s">
        <v>1203</v>
      </c>
      <c r="M155" s="77" t="s">
        <v>1202</v>
      </c>
      <c r="N155" s="77" t="s">
        <v>1201</v>
      </c>
      <c r="O155" s="77" t="s">
        <v>1200</v>
      </c>
      <c r="P155" s="397" t="s">
        <v>1199</v>
      </c>
      <c r="Q155" s="478" t="s">
        <v>2320</v>
      </c>
      <c r="R155" s="78" t="s">
        <v>2177</v>
      </c>
      <c r="S155" s="121"/>
    </row>
    <row r="156" spans="8:19" ht="15" customHeight="1" x14ac:dyDescent="0.15">
      <c r="H156" s="76">
        <v>31810</v>
      </c>
      <c r="I156" s="77" t="s">
        <v>1194</v>
      </c>
      <c r="J156" s="77" t="s">
        <v>1193</v>
      </c>
      <c r="K156" s="135" t="s">
        <v>1192</v>
      </c>
      <c r="L156" s="77" t="s">
        <v>1198</v>
      </c>
      <c r="M156" s="77" t="s">
        <v>1197</v>
      </c>
      <c r="N156" s="77" t="s">
        <v>2545</v>
      </c>
      <c r="O156" s="77" t="s">
        <v>1196</v>
      </c>
      <c r="P156" s="397" t="s">
        <v>1195</v>
      </c>
      <c r="Q156" s="478" t="s">
        <v>2321</v>
      </c>
      <c r="R156" s="78" t="s">
        <v>2177</v>
      </c>
      <c r="S156" s="121"/>
    </row>
    <row r="157" spans="8:19" ht="15" customHeight="1" x14ac:dyDescent="0.15">
      <c r="H157" s="76">
        <v>31811</v>
      </c>
      <c r="I157" s="77" t="s">
        <v>1194</v>
      </c>
      <c r="J157" s="77" t="s">
        <v>1193</v>
      </c>
      <c r="K157" s="135" t="s">
        <v>1192</v>
      </c>
      <c r="L157" s="77" t="s">
        <v>1191</v>
      </c>
      <c r="M157" s="77" t="s">
        <v>1190</v>
      </c>
      <c r="N157" s="77" t="s">
        <v>2546</v>
      </c>
      <c r="O157" s="77" t="s">
        <v>1189</v>
      </c>
      <c r="P157" s="397" t="s">
        <v>1188</v>
      </c>
      <c r="Q157" s="478" t="s">
        <v>2322</v>
      </c>
      <c r="R157" s="78" t="s">
        <v>2177</v>
      </c>
      <c r="S157" s="121"/>
    </row>
    <row r="158" spans="8:19" ht="15" customHeight="1" x14ac:dyDescent="0.15">
      <c r="H158" s="76">
        <v>41901</v>
      </c>
      <c r="I158" s="77" t="s">
        <v>1026</v>
      </c>
      <c r="J158" s="77" t="s">
        <v>1148</v>
      </c>
      <c r="K158" s="135" t="s">
        <v>1147</v>
      </c>
      <c r="L158" s="77" t="s">
        <v>1187</v>
      </c>
      <c r="M158" s="77" t="s">
        <v>1186</v>
      </c>
      <c r="N158" s="77" t="s">
        <v>1185</v>
      </c>
      <c r="O158" s="77" t="s">
        <v>1184</v>
      </c>
      <c r="P158" s="397" t="s">
        <v>1183</v>
      </c>
      <c r="Q158" s="478" t="s">
        <v>2323</v>
      </c>
      <c r="R158" s="78" t="s">
        <v>2177</v>
      </c>
      <c r="S158" s="121"/>
    </row>
    <row r="159" spans="8:19" ht="15" customHeight="1" x14ac:dyDescent="0.15">
      <c r="H159" s="76">
        <v>41902</v>
      </c>
      <c r="I159" s="77" t="s">
        <v>1026</v>
      </c>
      <c r="J159" s="77" t="s">
        <v>1148</v>
      </c>
      <c r="K159" s="135" t="s">
        <v>1147</v>
      </c>
      <c r="L159" s="77" t="s">
        <v>1182</v>
      </c>
      <c r="M159" s="77" t="s">
        <v>1181</v>
      </c>
      <c r="N159" s="77" t="s">
        <v>1180</v>
      </c>
      <c r="O159" s="77" t="s">
        <v>1179</v>
      </c>
      <c r="P159" s="397" t="s">
        <v>1178</v>
      </c>
      <c r="Q159" s="478" t="s">
        <v>2324</v>
      </c>
      <c r="R159" s="78" t="s">
        <v>2177</v>
      </c>
      <c r="S159" s="121"/>
    </row>
    <row r="160" spans="8:19" ht="15" customHeight="1" x14ac:dyDescent="0.15">
      <c r="H160" s="76">
        <v>41904</v>
      </c>
      <c r="I160" s="77" t="s">
        <v>1026</v>
      </c>
      <c r="J160" s="77" t="s">
        <v>1148</v>
      </c>
      <c r="K160" s="135" t="s">
        <v>1147</v>
      </c>
      <c r="L160" s="77" t="s">
        <v>1177</v>
      </c>
      <c r="M160" s="77" t="s">
        <v>1176</v>
      </c>
      <c r="N160" s="77" t="s">
        <v>1175</v>
      </c>
      <c r="O160" s="77" t="s">
        <v>1174</v>
      </c>
      <c r="P160" s="397" t="s">
        <v>1173</v>
      </c>
      <c r="Q160" s="478" t="s">
        <v>2325</v>
      </c>
      <c r="R160" s="78" t="s">
        <v>2177</v>
      </c>
      <c r="S160" s="121"/>
    </row>
    <row r="161" spans="8:19" ht="15" customHeight="1" x14ac:dyDescent="0.15">
      <c r="H161" s="76">
        <v>41905</v>
      </c>
      <c r="I161" s="77" t="s">
        <v>1026</v>
      </c>
      <c r="J161" s="77" t="s">
        <v>1148</v>
      </c>
      <c r="K161" s="135" t="s">
        <v>1147</v>
      </c>
      <c r="L161" s="77" t="s">
        <v>1172</v>
      </c>
      <c r="M161" s="77" t="s">
        <v>1171</v>
      </c>
      <c r="N161" s="77" t="s">
        <v>1170</v>
      </c>
      <c r="O161" s="77" t="s">
        <v>1169</v>
      </c>
      <c r="P161" s="397" t="s">
        <v>1168</v>
      </c>
      <c r="Q161" s="478" t="s">
        <v>2547</v>
      </c>
      <c r="R161" s="78" t="s">
        <v>2177</v>
      </c>
      <c r="S161" s="121"/>
    </row>
    <row r="162" spans="8:19" ht="15" customHeight="1" x14ac:dyDescent="0.15">
      <c r="H162" s="76">
        <v>41906</v>
      </c>
      <c r="I162" s="77" t="s">
        <v>1026</v>
      </c>
      <c r="J162" s="77" t="s">
        <v>1148</v>
      </c>
      <c r="K162" s="138" t="s">
        <v>1147</v>
      </c>
      <c r="L162" s="77" t="s">
        <v>957</v>
      </c>
      <c r="M162" s="77" t="s">
        <v>1167</v>
      </c>
      <c r="N162" s="77" t="s">
        <v>1166</v>
      </c>
      <c r="O162" s="77" t="s">
        <v>1165</v>
      </c>
      <c r="P162" s="397" t="s">
        <v>1164</v>
      </c>
      <c r="Q162" s="478" t="s">
        <v>2326</v>
      </c>
      <c r="R162" s="78" t="s">
        <v>2177</v>
      </c>
      <c r="S162" s="121"/>
    </row>
    <row r="163" spans="8:19" ht="15" customHeight="1" x14ac:dyDescent="0.15">
      <c r="H163" s="76">
        <v>41907</v>
      </c>
      <c r="I163" s="77" t="s">
        <v>1026</v>
      </c>
      <c r="J163" s="77" t="s">
        <v>1148</v>
      </c>
      <c r="K163" s="135" t="s">
        <v>1147</v>
      </c>
      <c r="L163" s="77" t="s">
        <v>1163</v>
      </c>
      <c r="M163" s="77" t="s">
        <v>1162</v>
      </c>
      <c r="N163" s="77" t="s">
        <v>1161</v>
      </c>
      <c r="O163" s="77" t="s">
        <v>1160</v>
      </c>
      <c r="P163" s="397" t="s">
        <v>1159</v>
      </c>
      <c r="Q163" s="478" t="s">
        <v>2327</v>
      </c>
      <c r="R163" s="78" t="s">
        <v>2177</v>
      </c>
      <c r="S163" s="121"/>
    </row>
    <row r="164" spans="8:19" ht="15" customHeight="1" x14ac:dyDescent="0.15">
      <c r="H164" s="76">
        <v>41909</v>
      </c>
      <c r="I164" s="77" t="s">
        <v>1026</v>
      </c>
      <c r="J164" s="77" t="s">
        <v>1148</v>
      </c>
      <c r="K164" s="135" t="s">
        <v>1147</v>
      </c>
      <c r="L164" s="77" t="s">
        <v>1158</v>
      </c>
      <c r="M164" s="77" t="s">
        <v>1157</v>
      </c>
      <c r="N164" s="77" t="s">
        <v>1156</v>
      </c>
      <c r="O164" s="77" t="s">
        <v>1155</v>
      </c>
      <c r="P164" s="397" t="s">
        <v>1154</v>
      </c>
      <c r="Q164" s="478" t="s">
        <v>2328</v>
      </c>
      <c r="R164" s="78" t="s">
        <v>2177</v>
      </c>
      <c r="S164" s="121"/>
    </row>
    <row r="165" spans="8:19" ht="15" customHeight="1" x14ac:dyDescent="0.15">
      <c r="H165" s="76">
        <v>41910</v>
      </c>
      <c r="I165" s="77" t="s">
        <v>1026</v>
      </c>
      <c r="J165" s="77" t="s">
        <v>1148</v>
      </c>
      <c r="K165" s="135" t="s">
        <v>1147</v>
      </c>
      <c r="L165" s="77" t="s">
        <v>1153</v>
      </c>
      <c r="M165" s="77" t="s">
        <v>1152</v>
      </c>
      <c r="N165" s="77" t="s">
        <v>1151</v>
      </c>
      <c r="O165" s="77" t="s">
        <v>1150</v>
      </c>
      <c r="P165" s="397" t="s">
        <v>1149</v>
      </c>
      <c r="Q165" s="478" t="s">
        <v>2329</v>
      </c>
      <c r="R165" s="78" t="s">
        <v>2177</v>
      </c>
      <c r="S165" s="121"/>
    </row>
    <row r="166" spans="8:19" ht="15" customHeight="1" x14ac:dyDescent="0.15">
      <c r="H166" s="76">
        <v>41911</v>
      </c>
      <c r="I166" s="77" t="s">
        <v>1026</v>
      </c>
      <c r="J166" s="77" t="s">
        <v>1148</v>
      </c>
      <c r="K166" s="135" t="s">
        <v>1147</v>
      </c>
      <c r="L166" s="77" t="s">
        <v>1146</v>
      </c>
      <c r="M166" s="77" t="s">
        <v>1145</v>
      </c>
      <c r="N166" s="77" t="s">
        <v>1144</v>
      </c>
      <c r="O166" s="77" t="s">
        <v>1143</v>
      </c>
      <c r="P166" s="397" t="s">
        <v>1142</v>
      </c>
      <c r="Q166" s="478" t="s">
        <v>2330</v>
      </c>
      <c r="R166" s="78" t="s">
        <v>2177</v>
      </c>
      <c r="S166" s="121"/>
    </row>
    <row r="167" spans="8:19" ht="15" customHeight="1" x14ac:dyDescent="0.15">
      <c r="H167" s="76">
        <v>42001</v>
      </c>
      <c r="I167" s="77" t="s">
        <v>1026</v>
      </c>
      <c r="J167" s="77" t="s">
        <v>1091</v>
      </c>
      <c r="K167" s="135" t="s">
        <v>1091</v>
      </c>
      <c r="L167" s="77" t="s">
        <v>1141</v>
      </c>
      <c r="M167" s="77" t="s">
        <v>1140</v>
      </c>
      <c r="N167" s="77" t="s">
        <v>1139</v>
      </c>
      <c r="O167" s="77" t="s">
        <v>1138</v>
      </c>
      <c r="P167" s="397" t="s">
        <v>1137</v>
      </c>
      <c r="Q167" s="478" t="s">
        <v>2331</v>
      </c>
      <c r="R167" s="78" t="s">
        <v>2177</v>
      </c>
      <c r="S167" s="121"/>
    </row>
    <row r="168" spans="8:19" ht="15" customHeight="1" x14ac:dyDescent="0.15">
      <c r="H168" s="76">
        <v>42002</v>
      </c>
      <c r="I168" s="77" t="s">
        <v>1026</v>
      </c>
      <c r="J168" s="77" t="s">
        <v>1091</v>
      </c>
      <c r="K168" s="135" t="s">
        <v>1091</v>
      </c>
      <c r="L168" s="77" t="s">
        <v>1136</v>
      </c>
      <c r="M168" s="77" t="s">
        <v>1135</v>
      </c>
      <c r="N168" s="77" t="s">
        <v>1134</v>
      </c>
      <c r="O168" s="77" t="s">
        <v>1133</v>
      </c>
      <c r="P168" s="397" t="s">
        <v>1132</v>
      </c>
      <c r="Q168" s="478" t="s">
        <v>2332</v>
      </c>
      <c r="R168" s="78" t="s">
        <v>2177</v>
      </c>
      <c r="S168" s="121"/>
    </row>
    <row r="169" spans="8:19" ht="15" customHeight="1" x14ac:dyDescent="0.15">
      <c r="H169" s="76">
        <v>42003</v>
      </c>
      <c r="I169" s="77" t="s">
        <v>1026</v>
      </c>
      <c r="J169" s="77" t="s">
        <v>1091</v>
      </c>
      <c r="K169" s="135" t="s">
        <v>1091</v>
      </c>
      <c r="L169" s="77" t="s">
        <v>1131</v>
      </c>
      <c r="M169" s="77" t="s">
        <v>1130</v>
      </c>
      <c r="N169" s="77" t="s">
        <v>1129</v>
      </c>
      <c r="O169" s="77" t="s">
        <v>1128</v>
      </c>
      <c r="P169" s="397" t="s">
        <v>1127</v>
      </c>
      <c r="Q169" s="478" t="s">
        <v>2333</v>
      </c>
      <c r="R169" s="78" t="s">
        <v>2177</v>
      </c>
      <c r="S169" s="121"/>
    </row>
    <row r="170" spans="8:19" ht="15" customHeight="1" x14ac:dyDescent="0.15">
      <c r="H170" s="76">
        <v>42004</v>
      </c>
      <c r="I170" s="77" t="s">
        <v>1026</v>
      </c>
      <c r="J170" s="77" t="s">
        <v>1091</v>
      </c>
      <c r="K170" s="135" t="s">
        <v>1091</v>
      </c>
      <c r="L170" s="77" t="s">
        <v>1126</v>
      </c>
      <c r="M170" s="77" t="s">
        <v>1125</v>
      </c>
      <c r="N170" s="77" t="s">
        <v>1124</v>
      </c>
      <c r="O170" s="77" t="s">
        <v>1123</v>
      </c>
      <c r="P170" s="397" t="s">
        <v>1122</v>
      </c>
      <c r="Q170" s="478" t="s">
        <v>2334</v>
      </c>
      <c r="R170" s="78" t="s">
        <v>2177</v>
      </c>
      <c r="S170" s="121"/>
    </row>
    <row r="171" spans="8:19" ht="15" customHeight="1" x14ac:dyDescent="0.15">
      <c r="H171" s="76">
        <v>42005</v>
      </c>
      <c r="I171" s="77" t="s">
        <v>1026</v>
      </c>
      <c r="J171" s="77" t="s">
        <v>1091</v>
      </c>
      <c r="K171" s="135" t="s">
        <v>1091</v>
      </c>
      <c r="L171" s="77" t="s">
        <v>1121</v>
      </c>
      <c r="M171" s="77" t="s">
        <v>1120</v>
      </c>
      <c r="N171" s="77" t="s">
        <v>1119</v>
      </c>
      <c r="O171" s="77" t="s">
        <v>1118</v>
      </c>
      <c r="P171" s="397" t="s">
        <v>1117</v>
      </c>
      <c r="Q171" s="478" t="s">
        <v>2335</v>
      </c>
      <c r="R171" s="78" t="s">
        <v>2177</v>
      </c>
      <c r="S171" s="121"/>
    </row>
    <row r="172" spans="8:19" ht="15" customHeight="1" x14ac:dyDescent="0.15">
      <c r="H172" s="76">
        <v>42006</v>
      </c>
      <c r="I172" s="77" t="s">
        <v>1026</v>
      </c>
      <c r="J172" s="77" t="s">
        <v>1091</v>
      </c>
      <c r="K172" s="135" t="s">
        <v>1091</v>
      </c>
      <c r="L172" s="77" t="s">
        <v>1116</v>
      </c>
      <c r="M172" s="77" t="s">
        <v>1115</v>
      </c>
      <c r="N172" s="77" t="s">
        <v>1114</v>
      </c>
      <c r="O172" s="77" t="s">
        <v>1113</v>
      </c>
      <c r="P172" s="397" t="s">
        <v>1112</v>
      </c>
      <c r="Q172" s="478" t="s">
        <v>2336</v>
      </c>
      <c r="R172" s="78" t="s">
        <v>2177</v>
      </c>
      <c r="S172" s="121"/>
    </row>
    <row r="173" spans="8:19" ht="15" customHeight="1" x14ac:dyDescent="0.15">
      <c r="H173" s="76">
        <v>42007</v>
      </c>
      <c r="I173" s="77" t="s">
        <v>1026</v>
      </c>
      <c r="J173" s="77" t="s">
        <v>1091</v>
      </c>
      <c r="K173" s="135" t="s">
        <v>1091</v>
      </c>
      <c r="L173" s="77" t="s">
        <v>1111</v>
      </c>
      <c r="M173" s="77" t="s">
        <v>1110</v>
      </c>
      <c r="N173" s="77" t="s">
        <v>1109</v>
      </c>
      <c r="O173" s="77" t="s">
        <v>1108</v>
      </c>
      <c r="P173" s="397" t="s">
        <v>1107</v>
      </c>
      <c r="Q173" s="478" t="s">
        <v>2337</v>
      </c>
      <c r="R173" s="78" t="s">
        <v>2177</v>
      </c>
      <c r="S173" s="121"/>
    </row>
    <row r="174" spans="8:19" ht="15" customHeight="1" x14ac:dyDescent="0.15">
      <c r="H174" s="76">
        <v>42008</v>
      </c>
      <c r="I174" s="77" t="s">
        <v>1026</v>
      </c>
      <c r="J174" s="77" t="s">
        <v>1091</v>
      </c>
      <c r="K174" s="135" t="s">
        <v>1091</v>
      </c>
      <c r="L174" s="77" t="s">
        <v>1106</v>
      </c>
      <c r="M174" s="77" t="s">
        <v>1105</v>
      </c>
      <c r="N174" s="77" t="s">
        <v>1104</v>
      </c>
      <c r="O174" s="77" t="s">
        <v>1103</v>
      </c>
      <c r="P174" s="397" t="s">
        <v>1102</v>
      </c>
      <c r="Q174" s="478" t="s">
        <v>2338</v>
      </c>
      <c r="R174" s="78" t="s">
        <v>2177</v>
      </c>
      <c r="S174" s="121"/>
    </row>
    <row r="175" spans="8:19" ht="15" customHeight="1" x14ac:dyDescent="0.15">
      <c r="H175" s="76">
        <v>42009</v>
      </c>
      <c r="I175" s="77" t="s">
        <v>1026</v>
      </c>
      <c r="J175" s="77" t="s">
        <v>1091</v>
      </c>
      <c r="K175" s="135" t="s">
        <v>1091</v>
      </c>
      <c r="L175" s="77" t="s">
        <v>1101</v>
      </c>
      <c r="M175" s="77" t="s">
        <v>1100</v>
      </c>
      <c r="N175" s="77" t="s">
        <v>1099</v>
      </c>
      <c r="O175" s="77" t="s">
        <v>1098</v>
      </c>
      <c r="P175" s="397" t="s">
        <v>1097</v>
      </c>
      <c r="Q175" s="478" t="s">
        <v>2339</v>
      </c>
      <c r="R175" s="78" t="s">
        <v>2177</v>
      </c>
      <c r="S175" s="121"/>
    </row>
    <row r="176" spans="8:19" ht="15" customHeight="1" x14ac:dyDescent="0.15">
      <c r="H176" s="76">
        <v>42010</v>
      </c>
      <c r="I176" s="77" t="s">
        <v>1026</v>
      </c>
      <c r="J176" s="77" t="s">
        <v>1091</v>
      </c>
      <c r="K176" s="135" t="s">
        <v>1091</v>
      </c>
      <c r="L176" s="77" t="s">
        <v>1096</v>
      </c>
      <c r="M176" s="77" t="s">
        <v>1095</v>
      </c>
      <c r="N176" s="77" t="s">
        <v>1094</v>
      </c>
      <c r="O176" s="77" t="s">
        <v>1093</v>
      </c>
      <c r="P176" s="397" t="s">
        <v>1092</v>
      </c>
      <c r="Q176" s="478" t="s">
        <v>2340</v>
      </c>
      <c r="R176" s="78" t="s">
        <v>2177</v>
      </c>
      <c r="S176" s="121"/>
    </row>
    <row r="177" spans="8:19" ht="15" customHeight="1" x14ac:dyDescent="0.15">
      <c r="H177" s="76">
        <v>42011</v>
      </c>
      <c r="I177" s="77" t="s">
        <v>1026</v>
      </c>
      <c r="J177" s="77" t="s">
        <v>1091</v>
      </c>
      <c r="K177" s="135" t="s">
        <v>1091</v>
      </c>
      <c r="L177" s="77" t="s">
        <v>1090</v>
      </c>
      <c r="M177" s="77" t="s">
        <v>1089</v>
      </c>
      <c r="N177" s="77" t="s">
        <v>1088</v>
      </c>
      <c r="O177" s="77" t="s">
        <v>1087</v>
      </c>
      <c r="P177" s="397" t="s">
        <v>1086</v>
      </c>
      <c r="Q177" s="478" t="s">
        <v>2341</v>
      </c>
      <c r="R177" s="78" t="s">
        <v>2177</v>
      </c>
      <c r="S177" s="121"/>
    </row>
    <row r="178" spans="8:19" ht="15" customHeight="1" x14ac:dyDescent="0.15">
      <c r="H178" s="76">
        <v>42101</v>
      </c>
      <c r="I178" s="77" t="s">
        <v>1026</v>
      </c>
      <c r="J178" s="77" t="s">
        <v>1065</v>
      </c>
      <c r="K178" s="138" t="s">
        <v>1064</v>
      </c>
      <c r="L178" s="77" t="s">
        <v>1085</v>
      </c>
      <c r="M178" s="77" t="s">
        <v>1084</v>
      </c>
      <c r="N178" s="77" t="s">
        <v>1083</v>
      </c>
      <c r="O178" s="77" t="s">
        <v>1082</v>
      </c>
      <c r="P178" s="397" t="s">
        <v>1081</v>
      </c>
      <c r="Q178" s="478" t="s">
        <v>2342</v>
      </c>
      <c r="R178" s="78" t="s">
        <v>2177</v>
      </c>
      <c r="S178" s="121"/>
    </row>
    <row r="179" spans="8:19" ht="15" customHeight="1" x14ac:dyDescent="0.15">
      <c r="H179" s="76">
        <v>42103</v>
      </c>
      <c r="I179" s="77" t="s">
        <v>1026</v>
      </c>
      <c r="J179" s="77" t="s">
        <v>1065</v>
      </c>
      <c r="K179" s="135" t="s">
        <v>1064</v>
      </c>
      <c r="L179" s="77" t="s">
        <v>1080</v>
      </c>
      <c r="M179" s="77" t="s">
        <v>1079</v>
      </c>
      <c r="N179" s="77" t="s">
        <v>1078</v>
      </c>
      <c r="O179" s="77" t="s">
        <v>1077</v>
      </c>
      <c r="P179" s="397" t="s">
        <v>1076</v>
      </c>
      <c r="Q179" s="478" t="s">
        <v>2307</v>
      </c>
      <c r="R179" s="78" t="s">
        <v>2177</v>
      </c>
      <c r="S179" s="121"/>
    </row>
    <row r="180" spans="8:19" ht="15" customHeight="1" x14ac:dyDescent="0.15">
      <c r="H180" s="76">
        <v>42106</v>
      </c>
      <c r="I180" s="77" t="s">
        <v>1026</v>
      </c>
      <c r="J180" s="77" t="s">
        <v>1065</v>
      </c>
      <c r="K180" s="135" t="s">
        <v>1064</v>
      </c>
      <c r="L180" s="77" t="s">
        <v>1075</v>
      </c>
      <c r="M180" s="77" t="s">
        <v>1074</v>
      </c>
      <c r="N180" s="77" t="s">
        <v>1073</v>
      </c>
      <c r="O180" s="77" t="s">
        <v>1072</v>
      </c>
      <c r="P180" s="397" t="s">
        <v>1071</v>
      </c>
      <c r="Q180" s="478" t="s">
        <v>2343</v>
      </c>
      <c r="R180" s="78" t="s">
        <v>2178</v>
      </c>
      <c r="S180" s="121"/>
    </row>
    <row r="181" spans="8:19" ht="15" customHeight="1" x14ac:dyDescent="0.15">
      <c r="H181" s="76">
        <v>42107</v>
      </c>
      <c r="I181" s="77" t="s">
        <v>1026</v>
      </c>
      <c r="J181" s="77" t="s">
        <v>1065</v>
      </c>
      <c r="K181" s="135" t="s">
        <v>1064</v>
      </c>
      <c r="L181" s="77" t="s">
        <v>1070</v>
      </c>
      <c r="M181" s="77" t="s">
        <v>1069</v>
      </c>
      <c r="N181" s="77" t="s">
        <v>1068</v>
      </c>
      <c r="O181" s="77" t="s">
        <v>1067</v>
      </c>
      <c r="P181" s="397" t="s">
        <v>1066</v>
      </c>
      <c r="Q181" s="478" t="s">
        <v>2344</v>
      </c>
      <c r="R181" s="78" t="s">
        <v>2177</v>
      </c>
      <c r="S181" s="121"/>
    </row>
    <row r="182" spans="8:19" ht="15" customHeight="1" x14ac:dyDescent="0.15">
      <c r="H182" s="76">
        <v>42108</v>
      </c>
      <c r="I182" s="77" t="s">
        <v>1026</v>
      </c>
      <c r="J182" s="77" t="s">
        <v>1065</v>
      </c>
      <c r="K182" s="135" t="s">
        <v>1064</v>
      </c>
      <c r="L182" s="77" t="s">
        <v>1063</v>
      </c>
      <c r="M182" s="77" t="s">
        <v>1062</v>
      </c>
      <c r="N182" s="77" t="s">
        <v>1061</v>
      </c>
      <c r="O182" s="77" t="s">
        <v>1060</v>
      </c>
      <c r="P182" s="397" t="s">
        <v>1059</v>
      </c>
      <c r="Q182" s="478" t="s">
        <v>2345</v>
      </c>
      <c r="R182" s="78" t="s">
        <v>2177</v>
      </c>
      <c r="S182" s="121"/>
    </row>
    <row r="183" spans="8:19" ht="15" customHeight="1" x14ac:dyDescent="0.15">
      <c r="H183" s="76">
        <v>42201</v>
      </c>
      <c r="I183" s="77" t="s">
        <v>1026</v>
      </c>
      <c r="J183" s="77" t="s">
        <v>1042</v>
      </c>
      <c r="K183" s="138" t="s">
        <v>1048</v>
      </c>
      <c r="L183" s="77" t="s">
        <v>1058</v>
      </c>
      <c r="M183" s="77" t="s">
        <v>1057</v>
      </c>
      <c r="N183" s="77" t="s">
        <v>1056</v>
      </c>
      <c r="O183" s="77" t="s">
        <v>1055</v>
      </c>
      <c r="P183" s="397" t="s">
        <v>1054</v>
      </c>
      <c r="Q183" s="478" t="s">
        <v>2346</v>
      </c>
      <c r="R183" s="78" t="s">
        <v>2177</v>
      </c>
      <c r="S183" s="121"/>
    </row>
    <row r="184" spans="8:19" ht="15" customHeight="1" x14ac:dyDescent="0.15">
      <c r="H184" s="76">
        <v>42202</v>
      </c>
      <c r="I184" s="77" t="s">
        <v>1026</v>
      </c>
      <c r="J184" s="77" t="s">
        <v>1042</v>
      </c>
      <c r="K184" s="135" t="s">
        <v>1048</v>
      </c>
      <c r="L184" s="77" t="s">
        <v>1053</v>
      </c>
      <c r="M184" s="77" t="s">
        <v>1052</v>
      </c>
      <c r="N184" s="77" t="s">
        <v>1051</v>
      </c>
      <c r="O184" s="77" t="s">
        <v>1050</v>
      </c>
      <c r="P184" s="397" t="s">
        <v>1049</v>
      </c>
      <c r="Q184" s="478" t="s">
        <v>2347</v>
      </c>
      <c r="R184" s="78" t="s">
        <v>2177</v>
      </c>
      <c r="S184" s="121"/>
    </row>
    <row r="185" spans="8:19" ht="15" customHeight="1" x14ac:dyDescent="0.15">
      <c r="H185" s="76">
        <v>42203</v>
      </c>
      <c r="I185" s="77" t="s">
        <v>1026</v>
      </c>
      <c r="J185" s="77" t="s">
        <v>1042</v>
      </c>
      <c r="K185" s="135" t="s">
        <v>1048</v>
      </c>
      <c r="L185" s="77" t="s">
        <v>1047</v>
      </c>
      <c r="M185" s="77" t="s">
        <v>1046</v>
      </c>
      <c r="N185" s="77" t="s">
        <v>1045</v>
      </c>
      <c r="O185" s="77" t="s">
        <v>1044</v>
      </c>
      <c r="P185" s="397" t="s">
        <v>1043</v>
      </c>
      <c r="Q185" s="478" t="s">
        <v>2348</v>
      </c>
      <c r="R185" s="78" t="s">
        <v>2177</v>
      </c>
      <c r="S185" s="121"/>
    </row>
    <row r="186" spans="8:19" ht="15" customHeight="1" x14ac:dyDescent="0.15">
      <c r="H186" s="76">
        <v>42204</v>
      </c>
      <c r="I186" s="77" t="s">
        <v>1026</v>
      </c>
      <c r="J186" s="77" t="s">
        <v>1042</v>
      </c>
      <c r="K186" s="135" t="s">
        <v>1041</v>
      </c>
      <c r="L186" s="77" t="s">
        <v>1040</v>
      </c>
      <c r="M186" s="77" t="s">
        <v>1039</v>
      </c>
      <c r="N186" s="77" t="s">
        <v>2548</v>
      </c>
      <c r="O186" s="77" t="s">
        <v>1038</v>
      </c>
      <c r="P186" s="397" t="s">
        <v>1037</v>
      </c>
      <c r="Q186" s="478" t="s">
        <v>2349</v>
      </c>
      <c r="R186" s="78" t="s">
        <v>2177</v>
      </c>
      <c r="S186" s="121"/>
    </row>
    <row r="187" spans="8:19" ht="15" customHeight="1" x14ac:dyDescent="0.15">
      <c r="H187" s="76">
        <v>42301</v>
      </c>
      <c r="I187" s="77" t="s">
        <v>1026</v>
      </c>
      <c r="J187" s="77" t="s">
        <v>1025</v>
      </c>
      <c r="K187" s="135" t="s">
        <v>1024</v>
      </c>
      <c r="L187" s="77" t="s">
        <v>1036</v>
      </c>
      <c r="M187" s="77" t="s">
        <v>1035</v>
      </c>
      <c r="N187" s="77" t="s">
        <v>1034</v>
      </c>
      <c r="O187" s="77" t="s">
        <v>1033</v>
      </c>
      <c r="P187" s="397" t="s">
        <v>1032</v>
      </c>
      <c r="Q187" s="478" t="s">
        <v>2350</v>
      </c>
      <c r="R187" s="78" t="s">
        <v>2177</v>
      </c>
      <c r="S187" s="121"/>
    </row>
    <row r="188" spans="8:19" ht="15" customHeight="1" x14ac:dyDescent="0.15">
      <c r="H188" s="76">
        <v>42302</v>
      </c>
      <c r="I188" s="77" t="s">
        <v>1026</v>
      </c>
      <c r="J188" s="77" t="s">
        <v>1025</v>
      </c>
      <c r="K188" s="135" t="s">
        <v>1024</v>
      </c>
      <c r="L188" s="77" t="s">
        <v>1031</v>
      </c>
      <c r="M188" s="77" t="s">
        <v>1030</v>
      </c>
      <c r="N188" s="77" t="s">
        <v>1029</v>
      </c>
      <c r="O188" s="77" t="s">
        <v>1028</v>
      </c>
      <c r="P188" s="397" t="s">
        <v>1027</v>
      </c>
      <c r="Q188" s="478" t="s">
        <v>2351</v>
      </c>
      <c r="R188" s="78" t="s">
        <v>2177</v>
      </c>
      <c r="S188" s="121"/>
    </row>
    <row r="189" spans="8:19" ht="15" customHeight="1" x14ac:dyDescent="0.15">
      <c r="H189" s="76">
        <v>42303</v>
      </c>
      <c r="I189" s="77" t="s">
        <v>1026</v>
      </c>
      <c r="J189" s="77" t="s">
        <v>1025</v>
      </c>
      <c r="K189" s="135" t="s">
        <v>1024</v>
      </c>
      <c r="L189" s="77" t="s">
        <v>1023</v>
      </c>
      <c r="M189" s="77" t="s">
        <v>1022</v>
      </c>
      <c r="N189" s="77" t="s">
        <v>1021</v>
      </c>
      <c r="O189" s="77" t="s">
        <v>1020</v>
      </c>
      <c r="P189" s="397" t="s">
        <v>1019</v>
      </c>
      <c r="Q189" s="478" t="s">
        <v>2352</v>
      </c>
      <c r="R189" s="78" t="s">
        <v>2177</v>
      </c>
      <c r="S189" s="121"/>
    </row>
    <row r="190" spans="8:19" ht="15" customHeight="1" x14ac:dyDescent="0.15">
      <c r="H190" s="76">
        <v>52401</v>
      </c>
      <c r="I190" s="77" t="s">
        <v>903</v>
      </c>
      <c r="J190" s="77" t="s">
        <v>974</v>
      </c>
      <c r="K190" s="135" t="s">
        <v>973</v>
      </c>
      <c r="L190" s="77" t="s">
        <v>1018</v>
      </c>
      <c r="M190" s="77" t="s">
        <v>1017</v>
      </c>
      <c r="N190" s="77" t="s">
        <v>1016</v>
      </c>
      <c r="O190" s="77" t="s">
        <v>1015</v>
      </c>
      <c r="P190" s="397" t="s">
        <v>1014</v>
      </c>
      <c r="Q190" s="478" t="s">
        <v>2353</v>
      </c>
      <c r="R190" s="78" t="s">
        <v>2177</v>
      </c>
      <c r="S190" s="121"/>
    </row>
    <row r="191" spans="8:19" ht="15" customHeight="1" x14ac:dyDescent="0.15">
      <c r="H191" s="76">
        <v>52402</v>
      </c>
      <c r="I191" s="77" t="s">
        <v>903</v>
      </c>
      <c r="J191" s="77" t="s">
        <v>974</v>
      </c>
      <c r="K191" s="135" t="s">
        <v>973</v>
      </c>
      <c r="L191" s="77" t="s">
        <v>1013</v>
      </c>
      <c r="M191" s="77" t="s">
        <v>1012</v>
      </c>
      <c r="N191" s="77" t="s">
        <v>1011</v>
      </c>
      <c r="O191" s="77" t="s">
        <v>1010</v>
      </c>
      <c r="P191" s="397" t="s">
        <v>1009</v>
      </c>
      <c r="Q191" s="478" t="s">
        <v>2354</v>
      </c>
      <c r="R191" s="78" t="s">
        <v>2177</v>
      </c>
      <c r="S191" s="121"/>
    </row>
    <row r="192" spans="8:19" ht="15" customHeight="1" x14ac:dyDescent="0.15">
      <c r="H192" s="76">
        <v>52403</v>
      </c>
      <c r="I192" s="77" t="s">
        <v>903</v>
      </c>
      <c r="J192" s="77" t="s">
        <v>974</v>
      </c>
      <c r="K192" s="135" t="s">
        <v>973</v>
      </c>
      <c r="L192" s="77" t="s">
        <v>2148</v>
      </c>
      <c r="M192" s="77" t="s">
        <v>1008</v>
      </c>
      <c r="N192" s="77" t="s">
        <v>1007</v>
      </c>
      <c r="O192" s="77" t="s">
        <v>1006</v>
      </c>
      <c r="P192" s="397" t="s">
        <v>1005</v>
      </c>
      <c r="Q192" s="478" t="s">
        <v>2355</v>
      </c>
      <c r="R192" s="78" t="s">
        <v>2177</v>
      </c>
      <c r="S192" s="121"/>
    </row>
    <row r="193" spans="8:19" ht="15" customHeight="1" x14ac:dyDescent="0.15">
      <c r="H193" s="76">
        <v>52404</v>
      </c>
      <c r="I193" s="77" t="s">
        <v>903</v>
      </c>
      <c r="J193" s="77" t="s">
        <v>974</v>
      </c>
      <c r="K193" s="135" t="s">
        <v>973</v>
      </c>
      <c r="L193" s="77" t="s">
        <v>1004</v>
      </c>
      <c r="M193" s="77" t="s">
        <v>1003</v>
      </c>
      <c r="N193" s="77" t="s">
        <v>1002</v>
      </c>
      <c r="O193" s="77" t="s">
        <v>1001</v>
      </c>
      <c r="P193" s="397" t="s">
        <v>1000</v>
      </c>
      <c r="Q193" s="478" t="s">
        <v>2356</v>
      </c>
      <c r="R193" s="78" t="s">
        <v>2177</v>
      </c>
      <c r="S193" s="121"/>
    </row>
    <row r="194" spans="8:19" ht="15" customHeight="1" x14ac:dyDescent="0.15">
      <c r="H194" s="76">
        <v>52405</v>
      </c>
      <c r="I194" s="77" t="s">
        <v>903</v>
      </c>
      <c r="J194" s="77" t="s">
        <v>974</v>
      </c>
      <c r="K194" s="135" t="s">
        <v>973</v>
      </c>
      <c r="L194" s="77" t="s">
        <v>999</v>
      </c>
      <c r="M194" s="77" t="s">
        <v>998</v>
      </c>
      <c r="N194" s="77" t="s">
        <v>997</v>
      </c>
      <c r="O194" s="77" t="s">
        <v>996</v>
      </c>
      <c r="P194" s="397" t="s">
        <v>995</v>
      </c>
      <c r="Q194" s="478" t="s">
        <v>2357</v>
      </c>
      <c r="R194" s="78" t="s">
        <v>2177</v>
      </c>
      <c r="S194" s="121"/>
    </row>
    <row r="195" spans="8:19" ht="15" customHeight="1" x14ac:dyDescent="0.15">
      <c r="H195" s="76">
        <v>52406</v>
      </c>
      <c r="I195" s="77" t="s">
        <v>903</v>
      </c>
      <c r="J195" s="77" t="s">
        <v>974</v>
      </c>
      <c r="K195" s="135" t="s">
        <v>973</v>
      </c>
      <c r="L195" s="77" t="s">
        <v>994</v>
      </c>
      <c r="M195" s="77" t="s">
        <v>993</v>
      </c>
      <c r="N195" s="77" t="s">
        <v>992</v>
      </c>
      <c r="O195" s="77" t="s">
        <v>991</v>
      </c>
      <c r="P195" s="397" t="s">
        <v>990</v>
      </c>
      <c r="Q195" s="478" t="s">
        <v>2358</v>
      </c>
      <c r="R195" s="78" t="s">
        <v>2177</v>
      </c>
      <c r="S195" s="121"/>
    </row>
    <row r="196" spans="8:19" ht="15" customHeight="1" x14ac:dyDescent="0.15">
      <c r="H196" s="76">
        <v>52408</v>
      </c>
      <c r="I196" s="139" t="s">
        <v>903</v>
      </c>
      <c r="J196" s="139" t="s">
        <v>974</v>
      </c>
      <c r="K196" s="140" t="s">
        <v>973</v>
      </c>
      <c r="L196" s="139" t="s">
        <v>984</v>
      </c>
      <c r="M196" s="139" t="s">
        <v>983</v>
      </c>
      <c r="N196" s="139" t="s">
        <v>982</v>
      </c>
      <c r="O196" s="139" t="s">
        <v>981</v>
      </c>
      <c r="P196" s="398" t="s">
        <v>980</v>
      </c>
      <c r="Q196" s="479" t="s">
        <v>2549</v>
      </c>
      <c r="R196" s="78" t="s">
        <v>2550</v>
      </c>
      <c r="S196" s="121"/>
    </row>
    <row r="197" spans="8:19" ht="15" customHeight="1" x14ac:dyDescent="0.15">
      <c r="H197" s="76">
        <v>52407</v>
      </c>
      <c r="I197" s="77" t="s">
        <v>903</v>
      </c>
      <c r="J197" s="77" t="s">
        <v>974</v>
      </c>
      <c r="K197" s="135" t="s">
        <v>973</v>
      </c>
      <c r="L197" s="77" t="s">
        <v>989</v>
      </c>
      <c r="M197" s="77" t="s">
        <v>988</v>
      </c>
      <c r="N197" s="77" t="s">
        <v>987</v>
      </c>
      <c r="O197" s="77" t="s">
        <v>986</v>
      </c>
      <c r="P197" s="397" t="s">
        <v>985</v>
      </c>
      <c r="Q197" s="478" t="s">
        <v>2359</v>
      </c>
      <c r="R197" s="78" t="s">
        <v>2177</v>
      </c>
      <c r="S197" s="121"/>
    </row>
    <row r="198" spans="8:19" ht="15" customHeight="1" x14ac:dyDescent="0.15">
      <c r="H198" s="76">
        <v>52409</v>
      </c>
      <c r="I198" s="77" t="s">
        <v>903</v>
      </c>
      <c r="J198" s="77" t="s">
        <v>974</v>
      </c>
      <c r="K198" s="141" t="s">
        <v>973</v>
      </c>
      <c r="L198" s="77" t="s">
        <v>979</v>
      </c>
      <c r="M198" s="77" t="s">
        <v>978</v>
      </c>
      <c r="N198" s="77" t="s">
        <v>977</v>
      </c>
      <c r="O198" s="77" t="s">
        <v>976</v>
      </c>
      <c r="P198" s="397" t="s">
        <v>975</v>
      </c>
      <c r="Q198" s="478" t="s">
        <v>2360</v>
      </c>
      <c r="R198" s="78" t="s">
        <v>2177</v>
      </c>
      <c r="S198" s="121"/>
    </row>
    <row r="199" spans="8:19" ht="15" customHeight="1" x14ac:dyDescent="0.15">
      <c r="H199" s="76">
        <v>52410</v>
      </c>
      <c r="I199" s="77" t="s">
        <v>903</v>
      </c>
      <c r="J199" s="77" t="s">
        <v>974</v>
      </c>
      <c r="K199" s="135" t="s">
        <v>973</v>
      </c>
      <c r="L199" s="77" t="s">
        <v>972</v>
      </c>
      <c r="M199" s="77" t="s">
        <v>971</v>
      </c>
      <c r="N199" s="77" t="s">
        <v>970</v>
      </c>
      <c r="O199" s="77" t="s">
        <v>969</v>
      </c>
      <c r="P199" s="397" t="s">
        <v>968</v>
      </c>
      <c r="Q199" s="478" t="s">
        <v>2361</v>
      </c>
      <c r="R199" s="78" t="s">
        <v>2177</v>
      </c>
      <c r="S199" s="121"/>
    </row>
    <row r="200" spans="8:19" ht="15" customHeight="1" x14ac:dyDescent="0.15">
      <c r="H200" s="76">
        <v>52501</v>
      </c>
      <c r="I200" s="77" t="s">
        <v>903</v>
      </c>
      <c r="J200" s="77" t="s">
        <v>936</v>
      </c>
      <c r="K200" s="135" t="s">
        <v>942</v>
      </c>
      <c r="L200" s="77" t="s">
        <v>967</v>
      </c>
      <c r="M200" s="77" t="s">
        <v>966</v>
      </c>
      <c r="N200" s="77" t="s">
        <v>965</v>
      </c>
      <c r="O200" s="77" t="s">
        <v>964</v>
      </c>
      <c r="P200" s="397" t="s">
        <v>963</v>
      </c>
      <c r="Q200" s="478" t="s">
        <v>2362</v>
      </c>
      <c r="R200" s="78" t="s">
        <v>2177</v>
      </c>
      <c r="S200" s="121"/>
    </row>
    <row r="201" spans="8:19" ht="15" customHeight="1" x14ac:dyDescent="0.15">
      <c r="H201" s="76">
        <v>52502</v>
      </c>
      <c r="I201" s="77" t="s">
        <v>903</v>
      </c>
      <c r="J201" s="77" t="s">
        <v>936</v>
      </c>
      <c r="K201" s="135" t="s">
        <v>942</v>
      </c>
      <c r="L201" s="77" t="s">
        <v>962</v>
      </c>
      <c r="M201" s="77" t="s">
        <v>961</v>
      </c>
      <c r="N201" s="77" t="s">
        <v>960</v>
      </c>
      <c r="O201" s="77" t="s">
        <v>959</v>
      </c>
      <c r="P201" s="397" t="s">
        <v>958</v>
      </c>
      <c r="Q201" s="478" t="s">
        <v>2363</v>
      </c>
      <c r="R201" s="78" t="s">
        <v>2177</v>
      </c>
      <c r="S201" s="121"/>
    </row>
    <row r="202" spans="8:19" ht="15" customHeight="1" x14ac:dyDescent="0.15">
      <c r="H202" s="76">
        <v>52503</v>
      </c>
      <c r="I202" s="77" t="s">
        <v>903</v>
      </c>
      <c r="J202" s="77" t="s">
        <v>936</v>
      </c>
      <c r="K202" s="135" t="s">
        <v>942</v>
      </c>
      <c r="L202" s="77" t="s">
        <v>957</v>
      </c>
      <c r="M202" s="77" t="s">
        <v>956</v>
      </c>
      <c r="N202" s="77" t="s">
        <v>955</v>
      </c>
      <c r="O202" s="77" t="s">
        <v>954</v>
      </c>
      <c r="P202" s="397" t="s">
        <v>953</v>
      </c>
      <c r="Q202" s="478" t="s">
        <v>2326</v>
      </c>
      <c r="R202" s="78" t="s">
        <v>2177</v>
      </c>
      <c r="S202" s="121"/>
    </row>
    <row r="203" spans="8:19" ht="15" customHeight="1" x14ac:dyDescent="0.15">
      <c r="H203" s="76">
        <v>52504</v>
      </c>
      <c r="I203" s="77" t="s">
        <v>903</v>
      </c>
      <c r="J203" s="77" t="s">
        <v>936</v>
      </c>
      <c r="K203" s="135" t="s">
        <v>942</v>
      </c>
      <c r="L203" s="77" t="s">
        <v>952</v>
      </c>
      <c r="M203" s="77" t="s">
        <v>951</v>
      </c>
      <c r="N203" s="77" t="s">
        <v>950</v>
      </c>
      <c r="O203" s="77" t="s">
        <v>949</v>
      </c>
      <c r="P203" s="397" t="s">
        <v>948</v>
      </c>
      <c r="Q203" s="478" t="s">
        <v>2364</v>
      </c>
      <c r="R203" s="78" t="s">
        <v>2177</v>
      </c>
      <c r="S203" s="121"/>
    </row>
    <row r="204" spans="8:19" ht="15" customHeight="1" x14ac:dyDescent="0.15">
      <c r="H204" s="76">
        <v>52505</v>
      </c>
      <c r="I204" s="77" t="s">
        <v>903</v>
      </c>
      <c r="J204" s="77" t="s">
        <v>936</v>
      </c>
      <c r="K204" s="135" t="s">
        <v>942</v>
      </c>
      <c r="L204" s="77" t="s">
        <v>947</v>
      </c>
      <c r="M204" s="77" t="s">
        <v>946</v>
      </c>
      <c r="N204" s="77" t="s">
        <v>945</v>
      </c>
      <c r="O204" s="77" t="s">
        <v>944</v>
      </c>
      <c r="P204" s="397" t="s">
        <v>943</v>
      </c>
      <c r="Q204" s="478" t="s">
        <v>2365</v>
      </c>
      <c r="R204" s="78" t="s">
        <v>2177</v>
      </c>
      <c r="S204" s="121"/>
    </row>
    <row r="205" spans="8:19" ht="15" customHeight="1" x14ac:dyDescent="0.15">
      <c r="H205" s="76">
        <v>52506</v>
      </c>
      <c r="I205" s="77" t="s">
        <v>903</v>
      </c>
      <c r="J205" s="77" t="s">
        <v>936</v>
      </c>
      <c r="K205" s="135" t="s">
        <v>942</v>
      </c>
      <c r="L205" s="77" t="s">
        <v>941</v>
      </c>
      <c r="M205" s="77" t="s">
        <v>940</v>
      </c>
      <c r="N205" s="77" t="s">
        <v>939</v>
      </c>
      <c r="O205" s="77" t="s">
        <v>938</v>
      </c>
      <c r="P205" s="397" t="s">
        <v>937</v>
      </c>
      <c r="Q205" s="478" t="s">
        <v>2366</v>
      </c>
      <c r="R205" s="78" t="s">
        <v>2177</v>
      </c>
      <c r="S205" s="121"/>
    </row>
    <row r="206" spans="8:19" ht="15" customHeight="1" x14ac:dyDescent="0.15">
      <c r="H206" s="76">
        <v>52507</v>
      </c>
      <c r="I206" s="77" t="s">
        <v>903</v>
      </c>
      <c r="J206" s="77" t="s">
        <v>936</v>
      </c>
      <c r="K206" s="135" t="s">
        <v>935</v>
      </c>
      <c r="L206" s="77" t="s">
        <v>934</v>
      </c>
      <c r="M206" s="77" t="s">
        <v>933</v>
      </c>
      <c r="N206" s="77" t="s">
        <v>932</v>
      </c>
      <c r="O206" s="77" t="s">
        <v>931</v>
      </c>
      <c r="P206" s="397" t="s">
        <v>930</v>
      </c>
      <c r="Q206" s="478" t="s">
        <v>2367</v>
      </c>
      <c r="R206" s="78" t="s">
        <v>2178</v>
      </c>
      <c r="S206" s="121"/>
    </row>
    <row r="207" spans="8:19" ht="15" customHeight="1" x14ac:dyDescent="0.15">
      <c r="H207" s="76">
        <v>52601</v>
      </c>
      <c r="I207" s="77" t="s">
        <v>903</v>
      </c>
      <c r="J207" s="77" t="s">
        <v>902</v>
      </c>
      <c r="K207" s="136" t="s">
        <v>901</v>
      </c>
      <c r="L207" s="77" t="s">
        <v>929</v>
      </c>
      <c r="M207" s="77" t="s">
        <v>928</v>
      </c>
      <c r="N207" s="77" t="s">
        <v>927</v>
      </c>
      <c r="O207" s="77" t="s">
        <v>926</v>
      </c>
      <c r="P207" s="397" t="s">
        <v>925</v>
      </c>
      <c r="Q207" s="478" t="s">
        <v>2368</v>
      </c>
      <c r="R207" s="78" t="s">
        <v>2177</v>
      </c>
      <c r="S207" s="121"/>
    </row>
    <row r="208" spans="8:19" ht="15" customHeight="1" x14ac:dyDescent="0.15">
      <c r="H208" s="76">
        <v>52602</v>
      </c>
      <c r="I208" s="77" t="s">
        <v>903</v>
      </c>
      <c r="J208" s="77" t="s">
        <v>902</v>
      </c>
      <c r="K208" s="136" t="s">
        <v>901</v>
      </c>
      <c r="L208" s="77" t="s">
        <v>924</v>
      </c>
      <c r="M208" s="77" t="s">
        <v>923</v>
      </c>
      <c r="N208" s="77" t="s">
        <v>922</v>
      </c>
      <c r="O208" s="77" t="s">
        <v>921</v>
      </c>
      <c r="P208" s="397" t="s">
        <v>920</v>
      </c>
      <c r="Q208" s="478" t="s">
        <v>2369</v>
      </c>
      <c r="R208" s="78" t="s">
        <v>2177</v>
      </c>
      <c r="S208" s="121"/>
    </row>
    <row r="209" spans="8:19" ht="15" customHeight="1" x14ac:dyDescent="0.15">
      <c r="H209" s="76">
        <v>52603</v>
      </c>
      <c r="I209" s="77" t="s">
        <v>903</v>
      </c>
      <c r="J209" s="77" t="s">
        <v>902</v>
      </c>
      <c r="K209" s="136" t="s">
        <v>901</v>
      </c>
      <c r="L209" s="77" t="s">
        <v>919</v>
      </c>
      <c r="M209" s="77" t="s">
        <v>918</v>
      </c>
      <c r="N209" s="77" t="s">
        <v>917</v>
      </c>
      <c r="O209" s="77" t="s">
        <v>916</v>
      </c>
      <c r="P209" s="397" t="s">
        <v>915</v>
      </c>
      <c r="Q209" s="478" t="s">
        <v>2370</v>
      </c>
      <c r="R209" s="78" t="s">
        <v>2177</v>
      </c>
      <c r="S209" s="121"/>
    </row>
    <row r="210" spans="8:19" ht="15" customHeight="1" x14ac:dyDescent="0.15">
      <c r="H210" s="76">
        <v>52604</v>
      </c>
      <c r="I210" s="77" t="s">
        <v>903</v>
      </c>
      <c r="J210" s="77" t="s">
        <v>902</v>
      </c>
      <c r="K210" s="135" t="s">
        <v>901</v>
      </c>
      <c r="L210" s="77" t="s">
        <v>914</v>
      </c>
      <c r="M210" s="77" t="s">
        <v>913</v>
      </c>
      <c r="N210" s="77" t="s">
        <v>912</v>
      </c>
      <c r="O210" s="77" t="s">
        <v>911</v>
      </c>
      <c r="P210" s="397" t="s">
        <v>910</v>
      </c>
      <c r="Q210" s="478" t="s">
        <v>2371</v>
      </c>
      <c r="R210" s="78" t="s">
        <v>2177</v>
      </c>
      <c r="S210" s="121"/>
    </row>
    <row r="211" spans="8:19" ht="15" customHeight="1" x14ac:dyDescent="0.15">
      <c r="H211" s="76">
        <v>52606</v>
      </c>
      <c r="I211" s="77" t="s">
        <v>903</v>
      </c>
      <c r="J211" s="77" t="s">
        <v>902</v>
      </c>
      <c r="K211" s="135" t="s">
        <v>909</v>
      </c>
      <c r="L211" s="77" t="s">
        <v>908</v>
      </c>
      <c r="M211" s="77" t="s">
        <v>907</v>
      </c>
      <c r="N211" s="77" t="s">
        <v>906</v>
      </c>
      <c r="O211" s="77" t="s">
        <v>905</v>
      </c>
      <c r="P211" s="397" t="s">
        <v>904</v>
      </c>
      <c r="Q211" s="478" t="s">
        <v>2372</v>
      </c>
      <c r="R211" s="78" t="s">
        <v>2177</v>
      </c>
      <c r="S211" s="121"/>
    </row>
    <row r="212" spans="8:19" ht="15" customHeight="1" x14ac:dyDescent="0.15">
      <c r="H212" s="76">
        <v>52607</v>
      </c>
      <c r="I212" s="77" t="s">
        <v>903</v>
      </c>
      <c r="J212" s="77" t="s">
        <v>902</v>
      </c>
      <c r="K212" s="135" t="s">
        <v>901</v>
      </c>
      <c r="L212" s="77" t="s">
        <v>900</v>
      </c>
      <c r="M212" s="77" t="s">
        <v>899</v>
      </c>
      <c r="N212" s="77" t="s">
        <v>898</v>
      </c>
      <c r="O212" s="77" t="s">
        <v>897</v>
      </c>
      <c r="P212" s="397" t="s">
        <v>896</v>
      </c>
      <c r="Q212" s="478" t="s">
        <v>2373</v>
      </c>
      <c r="R212" s="78" t="s">
        <v>2177</v>
      </c>
      <c r="S212" s="121"/>
    </row>
    <row r="213" spans="8:19" ht="15" customHeight="1" x14ac:dyDescent="0.15">
      <c r="H213" s="76">
        <v>62701</v>
      </c>
      <c r="I213" s="77" t="s">
        <v>715</v>
      </c>
      <c r="J213" s="77" t="s">
        <v>880</v>
      </c>
      <c r="K213" s="135" t="s">
        <v>879</v>
      </c>
      <c r="L213" s="77" t="s">
        <v>895</v>
      </c>
      <c r="M213" s="77" t="s">
        <v>894</v>
      </c>
      <c r="N213" s="77" t="s">
        <v>893</v>
      </c>
      <c r="O213" s="77" t="s">
        <v>892</v>
      </c>
      <c r="P213" s="397" t="s">
        <v>891</v>
      </c>
      <c r="Q213" s="478" t="s">
        <v>2374</v>
      </c>
      <c r="R213" s="78" t="s">
        <v>2177</v>
      </c>
      <c r="S213" s="121"/>
    </row>
    <row r="214" spans="8:19" ht="15" customHeight="1" x14ac:dyDescent="0.15">
      <c r="H214" s="76">
        <v>62702</v>
      </c>
      <c r="I214" s="77" t="s">
        <v>715</v>
      </c>
      <c r="J214" s="77" t="s">
        <v>880</v>
      </c>
      <c r="K214" s="135" t="s">
        <v>879</v>
      </c>
      <c r="L214" s="77" t="s">
        <v>890</v>
      </c>
      <c r="M214" s="77" t="s">
        <v>889</v>
      </c>
      <c r="N214" s="77" t="s">
        <v>888</v>
      </c>
      <c r="O214" s="77" t="s">
        <v>887</v>
      </c>
      <c r="P214" s="397" t="s">
        <v>886</v>
      </c>
      <c r="Q214" s="478" t="s">
        <v>2375</v>
      </c>
      <c r="R214" s="78" t="s">
        <v>2177</v>
      </c>
      <c r="S214" s="121"/>
    </row>
    <row r="215" spans="8:19" ht="15" customHeight="1" x14ac:dyDescent="0.15">
      <c r="H215" s="76">
        <v>62703</v>
      </c>
      <c r="I215" s="77" t="s">
        <v>715</v>
      </c>
      <c r="J215" s="77" t="s">
        <v>880</v>
      </c>
      <c r="K215" s="135" t="s">
        <v>879</v>
      </c>
      <c r="L215" s="77" t="s">
        <v>885</v>
      </c>
      <c r="M215" s="77" t="s">
        <v>884</v>
      </c>
      <c r="N215" s="77" t="s">
        <v>883</v>
      </c>
      <c r="O215" s="77" t="s">
        <v>882</v>
      </c>
      <c r="P215" s="397" t="s">
        <v>881</v>
      </c>
      <c r="Q215" s="478" t="s">
        <v>2376</v>
      </c>
      <c r="R215" s="78" t="s">
        <v>2177</v>
      </c>
      <c r="S215" s="121"/>
    </row>
    <row r="216" spans="8:19" ht="15" customHeight="1" x14ac:dyDescent="0.15">
      <c r="H216" s="76">
        <v>62704</v>
      </c>
      <c r="I216" s="77" t="s">
        <v>715</v>
      </c>
      <c r="J216" s="77" t="s">
        <v>880</v>
      </c>
      <c r="K216" s="135" t="s">
        <v>879</v>
      </c>
      <c r="L216" s="77" t="s">
        <v>878</v>
      </c>
      <c r="M216" s="77" t="s">
        <v>877</v>
      </c>
      <c r="N216" s="77" t="s">
        <v>876</v>
      </c>
      <c r="O216" s="77" t="s">
        <v>875</v>
      </c>
      <c r="P216" s="397" t="s">
        <v>874</v>
      </c>
      <c r="Q216" s="478" t="s">
        <v>2377</v>
      </c>
      <c r="R216" s="78" t="s">
        <v>2177</v>
      </c>
      <c r="S216" s="121"/>
    </row>
    <row r="217" spans="8:19" ht="15" customHeight="1" x14ac:dyDescent="0.15">
      <c r="H217" s="76">
        <v>62801</v>
      </c>
      <c r="I217" s="77" t="s">
        <v>715</v>
      </c>
      <c r="J217" s="77" t="s">
        <v>836</v>
      </c>
      <c r="K217" s="135" t="s">
        <v>835</v>
      </c>
      <c r="L217" s="77" t="s">
        <v>873</v>
      </c>
      <c r="M217" s="77" t="s">
        <v>872</v>
      </c>
      <c r="N217" s="77" t="s">
        <v>871</v>
      </c>
      <c r="O217" s="77" t="s">
        <v>870</v>
      </c>
      <c r="P217" s="397" t="s">
        <v>869</v>
      </c>
      <c r="Q217" s="478" t="s">
        <v>2378</v>
      </c>
      <c r="R217" s="78" t="s">
        <v>2177</v>
      </c>
      <c r="S217" s="121"/>
    </row>
    <row r="218" spans="8:19" ht="15" customHeight="1" x14ac:dyDescent="0.15">
      <c r="H218" s="76">
        <v>62802</v>
      </c>
      <c r="I218" s="77" t="s">
        <v>715</v>
      </c>
      <c r="J218" s="77" t="s">
        <v>836</v>
      </c>
      <c r="K218" s="135" t="s">
        <v>835</v>
      </c>
      <c r="L218" s="77" t="s">
        <v>868</v>
      </c>
      <c r="M218" s="77" t="s">
        <v>867</v>
      </c>
      <c r="N218" s="77" t="s">
        <v>866</v>
      </c>
      <c r="O218" s="77" t="s">
        <v>865</v>
      </c>
      <c r="P218" s="397" t="s">
        <v>864</v>
      </c>
      <c r="Q218" s="478" t="s">
        <v>2379</v>
      </c>
      <c r="R218" s="78" t="s">
        <v>2177</v>
      </c>
      <c r="S218" s="121"/>
    </row>
    <row r="219" spans="8:19" ht="15" customHeight="1" x14ac:dyDescent="0.15">
      <c r="H219" s="76">
        <v>62803</v>
      </c>
      <c r="I219" s="77" t="s">
        <v>715</v>
      </c>
      <c r="J219" s="77" t="s">
        <v>836</v>
      </c>
      <c r="K219" s="135" t="s">
        <v>835</v>
      </c>
      <c r="L219" s="77" t="s">
        <v>863</v>
      </c>
      <c r="M219" s="77" t="s">
        <v>862</v>
      </c>
      <c r="N219" s="77" t="s">
        <v>861</v>
      </c>
      <c r="O219" s="77" t="s">
        <v>860</v>
      </c>
      <c r="P219" s="397" t="s">
        <v>859</v>
      </c>
      <c r="Q219" s="478" t="s">
        <v>2380</v>
      </c>
      <c r="R219" s="78" t="s">
        <v>2177</v>
      </c>
      <c r="S219" s="121"/>
    </row>
    <row r="220" spans="8:19" ht="15" customHeight="1" x14ac:dyDescent="0.15">
      <c r="H220" s="76">
        <v>62804</v>
      </c>
      <c r="I220" s="77" t="s">
        <v>715</v>
      </c>
      <c r="J220" s="77" t="s">
        <v>836</v>
      </c>
      <c r="K220" s="135" t="s">
        <v>835</v>
      </c>
      <c r="L220" s="77" t="s">
        <v>858</v>
      </c>
      <c r="M220" s="77" t="s">
        <v>857</v>
      </c>
      <c r="N220" s="77" t="s">
        <v>856</v>
      </c>
      <c r="O220" s="77" t="s">
        <v>855</v>
      </c>
      <c r="P220" s="397" t="s">
        <v>2553</v>
      </c>
      <c r="Q220" s="478" t="s">
        <v>2551</v>
      </c>
      <c r="R220" s="78" t="s">
        <v>2178</v>
      </c>
      <c r="S220" s="121"/>
    </row>
    <row r="221" spans="8:19" ht="15" customHeight="1" x14ac:dyDescent="0.15">
      <c r="H221" s="76">
        <v>62805</v>
      </c>
      <c r="I221" s="77" t="s">
        <v>715</v>
      </c>
      <c r="J221" s="77" t="s">
        <v>836</v>
      </c>
      <c r="K221" s="135" t="s">
        <v>835</v>
      </c>
      <c r="L221" s="77" t="s">
        <v>820</v>
      </c>
      <c r="M221" s="77" t="s">
        <v>854</v>
      </c>
      <c r="N221" s="77" t="s">
        <v>853</v>
      </c>
      <c r="O221" s="77" t="s">
        <v>852</v>
      </c>
      <c r="P221" s="397" t="s">
        <v>2554</v>
      </c>
      <c r="Q221" s="478" t="s">
        <v>2301</v>
      </c>
      <c r="R221" s="132" t="s">
        <v>2177</v>
      </c>
      <c r="S221" s="121"/>
    </row>
    <row r="222" spans="8:19" ht="15" customHeight="1" x14ac:dyDescent="0.15">
      <c r="H222" s="76">
        <v>62806</v>
      </c>
      <c r="I222" s="77" t="s">
        <v>715</v>
      </c>
      <c r="J222" s="77" t="s">
        <v>836</v>
      </c>
      <c r="K222" s="135" t="s">
        <v>835</v>
      </c>
      <c r="L222" s="77" t="s">
        <v>851</v>
      </c>
      <c r="M222" s="77" t="s">
        <v>850</v>
      </c>
      <c r="N222" s="77" t="s">
        <v>849</v>
      </c>
      <c r="O222" s="77" t="s">
        <v>848</v>
      </c>
      <c r="P222" s="397" t="s">
        <v>2552</v>
      </c>
      <c r="Q222" s="478" t="s">
        <v>2381</v>
      </c>
      <c r="R222" s="78" t="s">
        <v>2177</v>
      </c>
      <c r="S222" s="121"/>
    </row>
    <row r="223" spans="8:19" ht="15" customHeight="1" x14ac:dyDescent="0.15">
      <c r="H223" s="76">
        <v>62807</v>
      </c>
      <c r="I223" s="77" t="s">
        <v>715</v>
      </c>
      <c r="J223" s="77" t="s">
        <v>836</v>
      </c>
      <c r="K223" s="135" t="s">
        <v>835</v>
      </c>
      <c r="L223" s="77" t="s">
        <v>847</v>
      </c>
      <c r="M223" s="77" t="s">
        <v>846</v>
      </c>
      <c r="N223" s="77" t="s">
        <v>2596</v>
      </c>
      <c r="O223" s="77" t="s">
        <v>845</v>
      </c>
      <c r="P223" s="397" t="s">
        <v>844</v>
      </c>
      <c r="Q223" s="478" t="s">
        <v>2555</v>
      </c>
      <c r="R223" s="78" t="s">
        <v>2177</v>
      </c>
      <c r="S223" s="121"/>
    </row>
    <row r="224" spans="8:19" ht="15" customHeight="1" x14ac:dyDescent="0.15">
      <c r="H224" s="76">
        <v>62808</v>
      </c>
      <c r="I224" s="77" t="s">
        <v>715</v>
      </c>
      <c r="J224" s="77" t="s">
        <v>836</v>
      </c>
      <c r="K224" s="135" t="s">
        <v>835</v>
      </c>
      <c r="L224" s="77" t="s">
        <v>843</v>
      </c>
      <c r="M224" s="77" t="s">
        <v>842</v>
      </c>
      <c r="N224" s="77" t="s">
        <v>2556</v>
      </c>
      <c r="O224" s="77" t="s">
        <v>841</v>
      </c>
      <c r="P224" s="397" t="s">
        <v>841</v>
      </c>
      <c r="Q224" s="478" t="s">
        <v>2557</v>
      </c>
      <c r="R224" s="78" t="s">
        <v>2178</v>
      </c>
      <c r="S224" s="121"/>
    </row>
    <row r="225" spans="8:19" ht="15" customHeight="1" x14ac:dyDescent="0.15">
      <c r="H225" s="76">
        <v>62809</v>
      </c>
      <c r="I225" s="77" t="s">
        <v>715</v>
      </c>
      <c r="J225" s="77" t="s">
        <v>836</v>
      </c>
      <c r="K225" s="135" t="s">
        <v>835</v>
      </c>
      <c r="L225" s="77" t="s">
        <v>840</v>
      </c>
      <c r="M225" s="77" t="s">
        <v>839</v>
      </c>
      <c r="N225" s="77" t="s">
        <v>2558</v>
      </c>
      <c r="O225" s="77" t="s">
        <v>838</v>
      </c>
      <c r="P225" s="397" t="s">
        <v>837</v>
      </c>
      <c r="Q225" s="478" t="s">
        <v>2559</v>
      </c>
      <c r="R225" s="78" t="s">
        <v>2178</v>
      </c>
      <c r="S225" s="121"/>
    </row>
    <row r="226" spans="8:19" ht="15" customHeight="1" x14ac:dyDescent="0.15">
      <c r="H226" s="76">
        <v>62810</v>
      </c>
      <c r="I226" s="77" t="s">
        <v>715</v>
      </c>
      <c r="J226" s="77" t="s">
        <v>836</v>
      </c>
      <c r="K226" s="135" t="s">
        <v>835</v>
      </c>
      <c r="L226" s="77" t="s">
        <v>834</v>
      </c>
      <c r="M226" s="77" t="s">
        <v>833</v>
      </c>
      <c r="N226" s="77" t="s">
        <v>2597</v>
      </c>
      <c r="O226" s="77" t="s">
        <v>832</v>
      </c>
      <c r="P226" s="397" t="s">
        <v>831</v>
      </c>
      <c r="Q226" s="478" t="s">
        <v>2560</v>
      </c>
      <c r="R226" s="78" t="s">
        <v>2177</v>
      </c>
      <c r="S226" s="121"/>
    </row>
    <row r="227" spans="8:19" ht="15" customHeight="1" x14ac:dyDescent="0.15">
      <c r="H227" s="76">
        <v>62901</v>
      </c>
      <c r="I227" s="77" t="s">
        <v>715</v>
      </c>
      <c r="J227" s="77" t="s">
        <v>815</v>
      </c>
      <c r="K227" s="135" t="s">
        <v>814</v>
      </c>
      <c r="L227" s="77" t="s">
        <v>830</v>
      </c>
      <c r="M227" s="77" t="s">
        <v>829</v>
      </c>
      <c r="N227" s="77" t="s">
        <v>828</v>
      </c>
      <c r="O227" s="77" t="s">
        <v>827</v>
      </c>
      <c r="P227" s="397" t="s">
        <v>826</v>
      </c>
      <c r="Q227" s="478" t="s">
        <v>2561</v>
      </c>
      <c r="R227" s="78" t="s">
        <v>2550</v>
      </c>
      <c r="S227" s="121"/>
    </row>
    <row r="228" spans="8:19" ht="15" customHeight="1" x14ac:dyDescent="0.15">
      <c r="H228" s="76">
        <v>62903</v>
      </c>
      <c r="I228" s="77" t="s">
        <v>715</v>
      </c>
      <c r="J228" s="77" t="s">
        <v>815</v>
      </c>
      <c r="K228" s="135" t="s">
        <v>814</v>
      </c>
      <c r="L228" s="77" t="s">
        <v>825</v>
      </c>
      <c r="M228" s="77" t="s">
        <v>824</v>
      </c>
      <c r="N228" s="77" t="s">
        <v>823</v>
      </c>
      <c r="O228" s="77" t="s">
        <v>822</v>
      </c>
      <c r="P228" s="397" t="s">
        <v>821</v>
      </c>
      <c r="Q228" s="478" t="s">
        <v>2300</v>
      </c>
      <c r="R228" s="78" t="s">
        <v>2177</v>
      </c>
      <c r="S228" s="121"/>
    </row>
    <row r="229" spans="8:19" ht="15" customHeight="1" x14ac:dyDescent="0.15">
      <c r="H229" s="76">
        <v>62904</v>
      </c>
      <c r="I229" s="77" t="s">
        <v>715</v>
      </c>
      <c r="J229" s="77" t="s">
        <v>815</v>
      </c>
      <c r="K229" s="135" t="s">
        <v>814</v>
      </c>
      <c r="L229" s="77" t="s">
        <v>820</v>
      </c>
      <c r="M229" s="77" t="s">
        <v>819</v>
      </c>
      <c r="N229" s="77" t="s">
        <v>818</v>
      </c>
      <c r="O229" s="77" t="s">
        <v>817</v>
      </c>
      <c r="P229" s="397" t="s">
        <v>816</v>
      </c>
      <c r="Q229" s="478" t="s">
        <v>2301</v>
      </c>
      <c r="R229" s="78" t="s">
        <v>2177</v>
      </c>
      <c r="S229" s="121"/>
    </row>
    <row r="230" spans="8:19" ht="15" customHeight="1" x14ac:dyDescent="0.15">
      <c r="H230" s="76">
        <v>63001</v>
      </c>
      <c r="I230" s="77" t="s">
        <v>715</v>
      </c>
      <c r="J230" s="77" t="s">
        <v>764</v>
      </c>
      <c r="K230" s="135" t="s">
        <v>763</v>
      </c>
      <c r="L230" s="77" t="s">
        <v>813</v>
      </c>
      <c r="M230" s="77" t="s">
        <v>812</v>
      </c>
      <c r="N230" s="77" t="s">
        <v>811</v>
      </c>
      <c r="O230" s="77" t="s">
        <v>810</v>
      </c>
      <c r="P230" s="397" t="s">
        <v>809</v>
      </c>
      <c r="Q230" s="478" t="s">
        <v>2382</v>
      </c>
      <c r="R230" s="78" t="s">
        <v>2177</v>
      </c>
      <c r="S230" s="121"/>
    </row>
    <row r="231" spans="8:19" ht="15" customHeight="1" x14ac:dyDescent="0.15">
      <c r="H231" s="76">
        <v>63002</v>
      </c>
      <c r="I231" s="77" t="s">
        <v>715</v>
      </c>
      <c r="J231" s="77" t="s">
        <v>764</v>
      </c>
      <c r="K231" s="135" t="s">
        <v>763</v>
      </c>
      <c r="L231" s="77" t="s">
        <v>808</v>
      </c>
      <c r="M231" s="77" t="s">
        <v>807</v>
      </c>
      <c r="N231" s="77" t="s">
        <v>806</v>
      </c>
      <c r="O231" s="77" t="s">
        <v>805</v>
      </c>
      <c r="P231" s="397" t="s">
        <v>804</v>
      </c>
      <c r="Q231" s="478" t="s">
        <v>2383</v>
      </c>
      <c r="R231" s="78" t="s">
        <v>2177</v>
      </c>
      <c r="S231" s="121"/>
    </row>
    <row r="232" spans="8:19" ht="15" customHeight="1" x14ac:dyDescent="0.15">
      <c r="H232" s="76">
        <v>63003</v>
      </c>
      <c r="I232" s="77" t="s">
        <v>715</v>
      </c>
      <c r="J232" s="77" t="s">
        <v>764</v>
      </c>
      <c r="K232" s="135" t="s">
        <v>763</v>
      </c>
      <c r="L232" s="77" t="s">
        <v>803</v>
      </c>
      <c r="M232" s="77" t="s">
        <v>802</v>
      </c>
      <c r="N232" s="77" t="s">
        <v>801</v>
      </c>
      <c r="O232" s="77" t="s">
        <v>800</v>
      </c>
      <c r="P232" s="397" t="s">
        <v>799</v>
      </c>
      <c r="Q232" s="478" t="s">
        <v>2384</v>
      </c>
      <c r="R232" s="78" t="s">
        <v>2177</v>
      </c>
      <c r="S232" s="121"/>
    </row>
    <row r="233" spans="8:19" ht="15" customHeight="1" x14ac:dyDescent="0.15">
      <c r="H233" s="76">
        <v>63004</v>
      </c>
      <c r="I233" s="77" t="s">
        <v>715</v>
      </c>
      <c r="J233" s="77" t="s">
        <v>764</v>
      </c>
      <c r="K233" s="135" t="s">
        <v>763</v>
      </c>
      <c r="L233" s="77" t="s">
        <v>798</v>
      </c>
      <c r="M233" s="77" t="s">
        <v>797</v>
      </c>
      <c r="N233" s="77" t="s">
        <v>796</v>
      </c>
      <c r="O233" s="77" t="s">
        <v>795</v>
      </c>
      <c r="P233" s="397" t="s">
        <v>794</v>
      </c>
      <c r="Q233" s="478" t="s">
        <v>2385</v>
      </c>
      <c r="R233" s="78" t="s">
        <v>2177</v>
      </c>
      <c r="S233" s="121"/>
    </row>
    <row r="234" spans="8:19" ht="15" customHeight="1" x14ac:dyDescent="0.15">
      <c r="H234" s="76">
        <v>63005</v>
      </c>
      <c r="I234" s="77" t="s">
        <v>715</v>
      </c>
      <c r="J234" s="77" t="s">
        <v>764</v>
      </c>
      <c r="K234" s="135" t="s">
        <v>763</v>
      </c>
      <c r="L234" s="77" t="s">
        <v>793</v>
      </c>
      <c r="M234" s="77" t="s">
        <v>792</v>
      </c>
      <c r="N234" s="77" t="s">
        <v>791</v>
      </c>
      <c r="O234" s="77" t="s">
        <v>790</v>
      </c>
      <c r="P234" s="397" t="s">
        <v>789</v>
      </c>
      <c r="Q234" s="478" t="s">
        <v>2386</v>
      </c>
      <c r="R234" s="78" t="s">
        <v>2177</v>
      </c>
      <c r="S234" s="121"/>
    </row>
    <row r="235" spans="8:19" ht="15" customHeight="1" x14ac:dyDescent="0.15">
      <c r="H235" s="76">
        <v>63006</v>
      </c>
      <c r="I235" s="77" t="s">
        <v>715</v>
      </c>
      <c r="J235" s="77" t="s">
        <v>764</v>
      </c>
      <c r="K235" s="135" t="s">
        <v>763</v>
      </c>
      <c r="L235" s="77" t="s">
        <v>788</v>
      </c>
      <c r="M235" s="77" t="s">
        <v>2562</v>
      </c>
      <c r="N235" s="77" t="s">
        <v>787</v>
      </c>
      <c r="O235" s="77" t="s">
        <v>786</v>
      </c>
      <c r="P235" s="397" t="s">
        <v>785</v>
      </c>
      <c r="Q235" s="478" t="s">
        <v>2387</v>
      </c>
      <c r="R235" s="78" t="s">
        <v>2177</v>
      </c>
      <c r="S235" s="121"/>
    </row>
    <row r="236" spans="8:19" ht="15" customHeight="1" x14ac:dyDescent="0.15">
      <c r="H236" s="76">
        <v>63007</v>
      </c>
      <c r="I236" s="77" t="s">
        <v>715</v>
      </c>
      <c r="J236" s="77" t="s">
        <v>764</v>
      </c>
      <c r="K236" s="135" t="s">
        <v>763</v>
      </c>
      <c r="L236" s="77" t="s">
        <v>784</v>
      </c>
      <c r="M236" s="77" t="s">
        <v>783</v>
      </c>
      <c r="N236" s="77" t="s">
        <v>782</v>
      </c>
      <c r="O236" s="77" t="s">
        <v>781</v>
      </c>
      <c r="P236" s="397" t="s">
        <v>780</v>
      </c>
      <c r="Q236" s="478" t="s">
        <v>2388</v>
      </c>
      <c r="R236" s="78" t="s">
        <v>2177</v>
      </c>
      <c r="S236" s="121"/>
    </row>
    <row r="237" spans="8:19" ht="15" customHeight="1" x14ac:dyDescent="0.15">
      <c r="H237" s="76">
        <v>63008</v>
      </c>
      <c r="I237" s="77" t="s">
        <v>715</v>
      </c>
      <c r="J237" s="77" t="s">
        <v>764</v>
      </c>
      <c r="K237" s="135" t="s">
        <v>763</v>
      </c>
      <c r="L237" s="77" t="s">
        <v>779</v>
      </c>
      <c r="M237" s="77" t="s">
        <v>778</v>
      </c>
      <c r="N237" s="77" t="s">
        <v>777</v>
      </c>
      <c r="O237" s="77" t="s">
        <v>776</v>
      </c>
      <c r="P237" s="397" t="s">
        <v>775</v>
      </c>
      <c r="Q237" s="478" t="s">
        <v>2228</v>
      </c>
      <c r="R237" s="78" t="s">
        <v>2177</v>
      </c>
      <c r="S237" s="121"/>
    </row>
    <row r="238" spans="8:19" ht="15" customHeight="1" x14ac:dyDescent="0.15">
      <c r="H238" s="76">
        <v>63009</v>
      </c>
      <c r="I238" s="77" t="s">
        <v>715</v>
      </c>
      <c r="J238" s="77" t="s">
        <v>764</v>
      </c>
      <c r="K238" s="135" t="s">
        <v>763</v>
      </c>
      <c r="L238" s="77" t="s">
        <v>774</v>
      </c>
      <c r="M238" s="77" t="s">
        <v>773</v>
      </c>
      <c r="N238" s="77" t="s">
        <v>772</v>
      </c>
      <c r="O238" s="77" t="s">
        <v>771</v>
      </c>
      <c r="P238" s="397" t="s">
        <v>770</v>
      </c>
      <c r="Q238" s="478" t="s">
        <v>2389</v>
      </c>
      <c r="R238" s="78" t="s">
        <v>2177</v>
      </c>
      <c r="S238" s="121"/>
    </row>
    <row r="239" spans="8:19" ht="15" customHeight="1" x14ac:dyDescent="0.15">
      <c r="H239" s="76">
        <v>63010</v>
      </c>
      <c r="I239" s="77" t="s">
        <v>715</v>
      </c>
      <c r="J239" s="77" t="s">
        <v>764</v>
      </c>
      <c r="K239" s="135" t="s">
        <v>763</v>
      </c>
      <c r="L239" s="77" t="s">
        <v>769</v>
      </c>
      <c r="M239" s="77" t="s">
        <v>768</v>
      </c>
      <c r="N239" s="77" t="s">
        <v>767</v>
      </c>
      <c r="O239" s="77" t="s">
        <v>766</v>
      </c>
      <c r="P239" s="397" t="s">
        <v>765</v>
      </c>
      <c r="Q239" s="478" t="s">
        <v>2390</v>
      </c>
      <c r="R239" s="78" t="s">
        <v>2177</v>
      </c>
      <c r="S239" s="121"/>
    </row>
    <row r="240" spans="8:19" ht="15" customHeight="1" x14ac:dyDescent="0.15">
      <c r="H240" s="76">
        <v>63011</v>
      </c>
      <c r="I240" s="77" t="s">
        <v>715</v>
      </c>
      <c r="J240" s="77" t="s">
        <v>764</v>
      </c>
      <c r="K240" s="135" t="s">
        <v>763</v>
      </c>
      <c r="L240" s="77" t="s">
        <v>762</v>
      </c>
      <c r="M240" s="77" t="s">
        <v>761</v>
      </c>
      <c r="N240" s="77" t="s">
        <v>760</v>
      </c>
      <c r="O240" s="77" t="s">
        <v>759</v>
      </c>
      <c r="P240" s="397" t="s">
        <v>758</v>
      </c>
      <c r="Q240" s="478" t="s">
        <v>2391</v>
      </c>
      <c r="R240" s="78" t="s">
        <v>2177</v>
      </c>
      <c r="S240" s="121"/>
    </row>
    <row r="241" spans="8:19" ht="15" customHeight="1" x14ac:dyDescent="0.15">
      <c r="H241" s="76">
        <v>63101</v>
      </c>
      <c r="I241" s="77" t="s">
        <v>715</v>
      </c>
      <c r="J241" s="77" t="s">
        <v>736</v>
      </c>
      <c r="K241" s="135" t="s">
        <v>742</v>
      </c>
      <c r="L241" s="77" t="s">
        <v>757</v>
      </c>
      <c r="M241" s="77" t="s">
        <v>756</v>
      </c>
      <c r="N241" s="77" t="s">
        <v>755</v>
      </c>
      <c r="O241" s="77" t="s">
        <v>754</v>
      </c>
      <c r="P241" s="397" t="s">
        <v>753</v>
      </c>
      <c r="Q241" s="478" t="s">
        <v>2392</v>
      </c>
      <c r="R241" s="78" t="s">
        <v>2177</v>
      </c>
      <c r="S241" s="121"/>
    </row>
    <row r="242" spans="8:19" ht="15" customHeight="1" x14ac:dyDescent="0.15">
      <c r="H242" s="76">
        <v>63102</v>
      </c>
      <c r="I242" s="77" t="s">
        <v>715</v>
      </c>
      <c r="J242" s="77" t="s">
        <v>736</v>
      </c>
      <c r="K242" s="135" t="s">
        <v>742</v>
      </c>
      <c r="L242" s="77" t="s">
        <v>752</v>
      </c>
      <c r="M242" s="77" t="s">
        <v>751</v>
      </c>
      <c r="N242" s="77" t="s">
        <v>750</v>
      </c>
      <c r="O242" s="77" t="s">
        <v>749</v>
      </c>
      <c r="P242" s="397" t="s">
        <v>748</v>
      </c>
      <c r="Q242" s="478" t="s">
        <v>2563</v>
      </c>
      <c r="R242" s="78" t="s">
        <v>2550</v>
      </c>
      <c r="S242" s="121"/>
    </row>
    <row r="243" spans="8:19" ht="15" customHeight="1" x14ac:dyDescent="0.15">
      <c r="H243" s="76">
        <v>63106</v>
      </c>
      <c r="I243" s="77" t="s">
        <v>715</v>
      </c>
      <c r="J243" s="77" t="s">
        <v>736</v>
      </c>
      <c r="K243" s="135" t="s">
        <v>742</v>
      </c>
      <c r="L243" s="77" t="s">
        <v>747</v>
      </c>
      <c r="M243" s="77" t="s">
        <v>746</v>
      </c>
      <c r="N243" s="77" t="s">
        <v>745</v>
      </c>
      <c r="O243" s="77" t="s">
        <v>744</v>
      </c>
      <c r="P243" s="397" t="s">
        <v>743</v>
      </c>
      <c r="Q243" s="478" t="s">
        <v>2393</v>
      </c>
      <c r="R243" s="78" t="s">
        <v>2177</v>
      </c>
      <c r="S243" s="121"/>
    </row>
    <row r="244" spans="8:19" ht="15" customHeight="1" x14ac:dyDescent="0.15">
      <c r="H244" s="76">
        <v>63107</v>
      </c>
      <c r="I244" s="77" t="s">
        <v>715</v>
      </c>
      <c r="J244" s="77" t="s">
        <v>736</v>
      </c>
      <c r="K244" s="135" t="s">
        <v>742</v>
      </c>
      <c r="L244" s="77" t="s">
        <v>741</v>
      </c>
      <c r="M244" s="77" t="s">
        <v>740</v>
      </c>
      <c r="N244" s="77" t="s">
        <v>739</v>
      </c>
      <c r="O244" s="77" t="s">
        <v>738</v>
      </c>
      <c r="P244" s="397" t="s">
        <v>737</v>
      </c>
      <c r="Q244" s="478" t="s">
        <v>2394</v>
      </c>
      <c r="R244" s="78" t="s">
        <v>2177</v>
      </c>
      <c r="S244" s="121"/>
    </row>
    <row r="245" spans="8:19" ht="15" customHeight="1" x14ac:dyDescent="0.15">
      <c r="H245" s="76">
        <v>63108</v>
      </c>
      <c r="I245" s="77" t="s">
        <v>715</v>
      </c>
      <c r="J245" s="77" t="s">
        <v>736</v>
      </c>
      <c r="K245" s="135" t="s">
        <v>735</v>
      </c>
      <c r="L245" s="77" t="s">
        <v>734</v>
      </c>
      <c r="M245" s="77" t="s">
        <v>733</v>
      </c>
      <c r="N245" s="77" t="s">
        <v>2564</v>
      </c>
      <c r="O245" s="77" t="s">
        <v>732</v>
      </c>
      <c r="P245" s="397" t="s">
        <v>731</v>
      </c>
      <c r="Q245" s="478" t="s">
        <v>2395</v>
      </c>
      <c r="R245" s="78" t="s">
        <v>2178</v>
      </c>
      <c r="S245" s="121"/>
    </row>
    <row r="246" spans="8:19" ht="15" customHeight="1" x14ac:dyDescent="0.15">
      <c r="H246" s="76">
        <v>63201</v>
      </c>
      <c r="I246" s="77" t="s">
        <v>715</v>
      </c>
      <c r="J246" s="77" t="s">
        <v>714</v>
      </c>
      <c r="K246" s="135" t="s">
        <v>713</v>
      </c>
      <c r="L246" s="77" t="s">
        <v>730</v>
      </c>
      <c r="M246" s="77" t="s">
        <v>729</v>
      </c>
      <c r="N246" s="77" t="s">
        <v>728</v>
      </c>
      <c r="O246" s="77" t="s">
        <v>727</v>
      </c>
      <c r="P246" s="397" t="s">
        <v>726</v>
      </c>
      <c r="Q246" s="478" t="s">
        <v>2396</v>
      </c>
      <c r="R246" s="78" t="s">
        <v>2177</v>
      </c>
      <c r="S246" s="121"/>
    </row>
    <row r="247" spans="8:19" ht="15" customHeight="1" x14ac:dyDescent="0.15">
      <c r="H247" s="76">
        <v>63202</v>
      </c>
      <c r="I247" s="77" t="s">
        <v>715</v>
      </c>
      <c r="J247" s="77" t="s">
        <v>714</v>
      </c>
      <c r="K247" s="135" t="s">
        <v>713</v>
      </c>
      <c r="L247" s="77" t="s">
        <v>725</v>
      </c>
      <c r="M247" s="77" t="s">
        <v>724</v>
      </c>
      <c r="N247" s="77" t="s">
        <v>723</v>
      </c>
      <c r="O247" s="77" t="s">
        <v>722</v>
      </c>
      <c r="P247" s="397" t="s">
        <v>721</v>
      </c>
      <c r="Q247" s="478" t="s">
        <v>2397</v>
      </c>
      <c r="R247" s="78" t="s">
        <v>2177</v>
      </c>
      <c r="S247" s="121"/>
    </row>
    <row r="248" spans="8:19" ht="15" customHeight="1" x14ac:dyDescent="0.15">
      <c r="H248" s="76">
        <v>63203</v>
      </c>
      <c r="I248" s="77" t="s">
        <v>715</v>
      </c>
      <c r="J248" s="77" t="s">
        <v>714</v>
      </c>
      <c r="K248" s="135" t="s">
        <v>713</v>
      </c>
      <c r="L248" s="77" t="s">
        <v>720</v>
      </c>
      <c r="M248" s="77" t="s">
        <v>719</v>
      </c>
      <c r="N248" s="77" t="s">
        <v>718</v>
      </c>
      <c r="O248" s="77" t="s">
        <v>717</v>
      </c>
      <c r="P248" s="397" t="s">
        <v>716</v>
      </c>
      <c r="Q248" s="478" t="s">
        <v>2398</v>
      </c>
      <c r="R248" s="78" t="s">
        <v>2177</v>
      </c>
      <c r="S248" s="121"/>
    </row>
    <row r="249" spans="8:19" ht="15" customHeight="1" x14ac:dyDescent="0.15">
      <c r="H249" s="76">
        <v>63204</v>
      </c>
      <c r="I249" s="77" t="s">
        <v>715</v>
      </c>
      <c r="J249" s="77" t="s">
        <v>714</v>
      </c>
      <c r="K249" s="135" t="s">
        <v>713</v>
      </c>
      <c r="L249" s="77" t="s">
        <v>712</v>
      </c>
      <c r="M249" s="77" t="s">
        <v>711</v>
      </c>
      <c r="N249" s="77" t="s">
        <v>710</v>
      </c>
      <c r="O249" s="77" t="s">
        <v>709</v>
      </c>
      <c r="P249" s="397" t="s">
        <v>708</v>
      </c>
      <c r="Q249" s="478" t="s">
        <v>2399</v>
      </c>
      <c r="R249" s="78" t="s">
        <v>2177</v>
      </c>
      <c r="S249" s="121"/>
    </row>
    <row r="250" spans="8:19" ht="15" customHeight="1" x14ac:dyDescent="0.15">
      <c r="H250" s="76">
        <v>73301</v>
      </c>
      <c r="I250" s="77" t="s">
        <v>567</v>
      </c>
      <c r="J250" s="77" t="s">
        <v>687</v>
      </c>
      <c r="K250" s="135" t="s">
        <v>686</v>
      </c>
      <c r="L250" s="77" t="s">
        <v>707</v>
      </c>
      <c r="M250" s="77" t="s">
        <v>706</v>
      </c>
      <c r="N250" s="77" t="s">
        <v>705</v>
      </c>
      <c r="O250" s="77" t="s">
        <v>704</v>
      </c>
      <c r="P250" s="397" t="s">
        <v>703</v>
      </c>
      <c r="Q250" s="478" t="s">
        <v>2400</v>
      </c>
      <c r="R250" s="78" t="s">
        <v>2177</v>
      </c>
      <c r="S250" s="121"/>
    </row>
    <row r="251" spans="8:19" ht="15" customHeight="1" x14ac:dyDescent="0.15">
      <c r="H251" s="76">
        <v>73304</v>
      </c>
      <c r="I251" s="77" t="s">
        <v>567</v>
      </c>
      <c r="J251" s="77" t="s">
        <v>687</v>
      </c>
      <c r="K251" s="135" t="s">
        <v>686</v>
      </c>
      <c r="L251" s="77" t="s">
        <v>702</v>
      </c>
      <c r="M251" s="77" t="s">
        <v>701</v>
      </c>
      <c r="N251" s="77" t="s">
        <v>700</v>
      </c>
      <c r="O251" s="77" t="s">
        <v>699</v>
      </c>
      <c r="P251" s="397" t="s">
        <v>698</v>
      </c>
      <c r="Q251" s="478" t="s">
        <v>2401</v>
      </c>
      <c r="R251" s="78" t="s">
        <v>2177</v>
      </c>
      <c r="S251" s="121"/>
    </row>
    <row r="252" spans="8:19" ht="15" customHeight="1" x14ac:dyDescent="0.15">
      <c r="H252" s="76">
        <v>73307</v>
      </c>
      <c r="I252" s="77" t="s">
        <v>567</v>
      </c>
      <c r="J252" s="77" t="s">
        <v>687</v>
      </c>
      <c r="K252" s="135" t="s">
        <v>686</v>
      </c>
      <c r="L252" s="77" t="s">
        <v>697</v>
      </c>
      <c r="M252" s="77" t="s">
        <v>696</v>
      </c>
      <c r="N252" s="77" t="s">
        <v>695</v>
      </c>
      <c r="O252" s="77" t="s">
        <v>694</v>
      </c>
      <c r="P252" s="397" t="s">
        <v>693</v>
      </c>
      <c r="Q252" s="478" t="s">
        <v>2402</v>
      </c>
      <c r="R252" s="78" t="s">
        <v>2177</v>
      </c>
      <c r="S252" s="121"/>
    </row>
    <row r="253" spans="8:19" ht="15" customHeight="1" x14ac:dyDescent="0.15">
      <c r="H253" s="76">
        <v>73308</v>
      </c>
      <c r="I253" s="77" t="s">
        <v>567</v>
      </c>
      <c r="J253" s="77" t="s">
        <v>687</v>
      </c>
      <c r="K253" s="135" t="s">
        <v>686</v>
      </c>
      <c r="L253" s="77" t="s">
        <v>692</v>
      </c>
      <c r="M253" s="77" t="s">
        <v>691</v>
      </c>
      <c r="N253" s="77" t="s">
        <v>690</v>
      </c>
      <c r="O253" s="77" t="s">
        <v>689</v>
      </c>
      <c r="P253" s="397" t="s">
        <v>688</v>
      </c>
      <c r="Q253" s="478" t="s">
        <v>2403</v>
      </c>
      <c r="R253" s="78" t="s">
        <v>2177</v>
      </c>
      <c r="S253" s="121"/>
    </row>
    <row r="254" spans="8:19" ht="15" customHeight="1" x14ac:dyDescent="0.15">
      <c r="H254" s="76">
        <v>73309</v>
      </c>
      <c r="I254" s="77" t="s">
        <v>567</v>
      </c>
      <c r="J254" s="77" t="s">
        <v>687</v>
      </c>
      <c r="K254" s="135" t="s">
        <v>686</v>
      </c>
      <c r="L254" s="77" t="s">
        <v>685</v>
      </c>
      <c r="M254" s="77" t="s">
        <v>684</v>
      </c>
      <c r="N254" s="77" t="s">
        <v>683</v>
      </c>
      <c r="O254" s="77" t="s">
        <v>682</v>
      </c>
      <c r="P254" s="397" t="s">
        <v>681</v>
      </c>
      <c r="Q254" s="478" t="s">
        <v>2404</v>
      </c>
      <c r="R254" s="78" t="s">
        <v>2178</v>
      </c>
      <c r="S254" s="121"/>
    </row>
    <row r="255" spans="8:19" ht="15" customHeight="1" x14ac:dyDescent="0.15">
      <c r="H255" s="76">
        <v>73401</v>
      </c>
      <c r="I255" s="77" t="s">
        <v>567</v>
      </c>
      <c r="J255" s="77" t="s">
        <v>662</v>
      </c>
      <c r="K255" s="135" t="s">
        <v>661</v>
      </c>
      <c r="L255" s="77" t="s">
        <v>680</v>
      </c>
      <c r="M255" s="77" t="s">
        <v>679</v>
      </c>
      <c r="N255" s="77" t="s">
        <v>678</v>
      </c>
      <c r="O255" s="77" t="s">
        <v>677</v>
      </c>
      <c r="P255" s="397" t="s">
        <v>676</v>
      </c>
      <c r="Q255" s="478" t="s">
        <v>2405</v>
      </c>
      <c r="R255" s="78" t="s">
        <v>2177</v>
      </c>
      <c r="S255" s="121"/>
    </row>
    <row r="256" spans="8:19" ht="15" customHeight="1" x14ac:dyDescent="0.15">
      <c r="H256" s="76">
        <v>73402</v>
      </c>
      <c r="I256" s="77" t="s">
        <v>567</v>
      </c>
      <c r="J256" s="77" t="s">
        <v>662</v>
      </c>
      <c r="K256" s="135" t="s">
        <v>661</v>
      </c>
      <c r="L256" s="77" t="s">
        <v>2073</v>
      </c>
      <c r="M256" s="77" t="s">
        <v>675</v>
      </c>
      <c r="N256" s="77" t="s">
        <v>674</v>
      </c>
      <c r="O256" s="77" t="s">
        <v>673</v>
      </c>
      <c r="P256" s="397" t="s">
        <v>672</v>
      </c>
      <c r="Q256" s="478" t="s">
        <v>2406</v>
      </c>
      <c r="R256" s="78" t="s">
        <v>2177</v>
      </c>
      <c r="S256" s="121"/>
    </row>
    <row r="257" spans="8:19" ht="15" customHeight="1" x14ac:dyDescent="0.15">
      <c r="H257" s="76">
        <v>73403</v>
      </c>
      <c r="I257" s="77" t="s">
        <v>567</v>
      </c>
      <c r="J257" s="77" t="s">
        <v>662</v>
      </c>
      <c r="K257" s="135" t="s">
        <v>661</v>
      </c>
      <c r="L257" s="77" t="s">
        <v>671</v>
      </c>
      <c r="M257" s="77" t="s">
        <v>670</v>
      </c>
      <c r="N257" s="77" t="s">
        <v>669</v>
      </c>
      <c r="O257" s="77" t="s">
        <v>668</v>
      </c>
      <c r="P257" s="397" t="s">
        <v>667</v>
      </c>
      <c r="Q257" s="478" t="s">
        <v>2407</v>
      </c>
      <c r="R257" s="78" t="s">
        <v>2177</v>
      </c>
      <c r="S257" s="121"/>
    </row>
    <row r="258" spans="8:19" ht="15" customHeight="1" x14ac:dyDescent="0.15">
      <c r="H258" s="76">
        <v>73404</v>
      </c>
      <c r="I258" s="77" t="s">
        <v>567</v>
      </c>
      <c r="J258" s="77" t="s">
        <v>662</v>
      </c>
      <c r="K258" s="135" t="s">
        <v>661</v>
      </c>
      <c r="L258" s="77" t="s">
        <v>666</v>
      </c>
      <c r="M258" s="77" t="s">
        <v>2565</v>
      </c>
      <c r="N258" s="77" t="s">
        <v>665</v>
      </c>
      <c r="O258" s="77" t="s">
        <v>664</v>
      </c>
      <c r="P258" s="397" t="s">
        <v>663</v>
      </c>
      <c r="Q258" s="478" t="s">
        <v>2408</v>
      </c>
      <c r="R258" s="78" t="s">
        <v>2177</v>
      </c>
      <c r="S258" s="121"/>
    </row>
    <row r="259" spans="8:19" ht="15" customHeight="1" x14ac:dyDescent="0.15">
      <c r="H259" s="76">
        <v>73405</v>
      </c>
      <c r="I259" s="77" t="s">
        <v>567</v>
      </c>
      <c r="J259" s="77" t="s">
        <v>662</v>
      </c>
      <c r="K259" s="135" t="s">
        <v>661</v>
      </c>
      <c r="L259" s="77" t="s">
        <v>660</v>
      </c>
      <c r="M259" s="77" t="s">
        <v>659</v>
      </c>
      <c r="N259" s="77" t="s">
        <v>658</v>
      </c>
      <c r="O259" s="77" t="s">
        <v>657</v>
      </c>
      <c r="P259" s="397" t="s">
        <v>2566</v>
      </c>
      <c r="Q259" s="478" t="s">
        <v>2409</v>
      </c>
      <c r="R259" s="78" t="s">
        <v>2177</v>
      </c>
      <c r="S259" s="121"/>
    </row>
    <row r="260" spans="8:19" ht="15" customHeight="1" x14ac:dyDescent="0.15">
      <c r="H260" s="76">
        <v>73501</v>
      </c>
      <c r="I260" s="77" t="s">
        <v>567</v>
      </c>
      <c r="J260" s="77" t="s">
        <v>628</v>
      </c>
      <c r="K260" s="135" t="s">
        <v>627</v>
      </c>
      <c r="L260" s="77" t="s">
        <v>656</v>
      </c>
      <c r="M260" s="77" t="s">
        <v>655</v>
      </c>
      <c r="N260" s="77" t="s">
        <v>654</v>
      </c>
      <c r="O260" s="77" t="s">
        <v>653</v>
      </c>
      <c r="P260" s="397" t="s">
        <v>652</v>
      </c>
      <c r="Q260" s="478" t="s">
        <v>2410</v>
      </c>
      <c r="R260" s="78" t="s">
        <v>2177</v>
      </c>
      <c r="S260" s="121"/>
    </row>
    <row r="261" spans="8:19" ht="15" customHeight="1" x14ac:dyDescent="0.15">
      <c r="H261" s="76">
        <v>73502</v>
      </c>
      <c r="I261" s="77" t="s">
        <v>567</v>
      </c>
      <c r="J261" s="77" t="s">
        <v>628</v>
      </c>
      <c r="K261" s="135" t="s">
        <v>627</v>
      </c>
      <c r="L261" s="77" t="s">
        <v>651</v>
      </c>
      <c r="M261" s="77" t="s">
        <v>650</v>
      </c>
      <c r="N261" s="77" t="s">
        <v>649</v>
      </c>
      <c r="O261" s="77" t="s">
        <v>648</v>
      </c>
      <c r="P261" s="397" t="s">
        <v>647</v>
      </c>
      <c r="Q261" s="478" t="s">
        <v>2411</v>
      </c>
      <c r="R261" s="78" t="s">
        <v>2177</v>
      </c>
      <c r="S261" s="121"/>
    </row>
    <row r="262" spans="8:19" ht="15" customHeight="1" x14ac:dyDescent="0.15">
      <c r="H262" s="76">
        <v>73503</v>
      </c>
      <c r="I262" s="77" t="s">
        <v>567</v>
      </c>
      <c r="J262" s="77" t="s">
        <v>628</v>
      </c>
      <c r="K262" s="135" t="s">
        <v>627</v>
      </c>
      <c r="L262" s="77" t="s">
        <v>646</v>
      </c>
      <c r="M262" s="77" t="s">
        <v>645</v>
      </c>
      <c r="N262" s="77" t="s">
        <v>644</v>
      </c>
      <c r="O262" s="77" t="s">
        <v>643</v>
      </c>
      <c r="P262" s="397" t="s">
        <v>642</v>
      </c>
      <c r="Q262" s="478" t="s">
        <v>2412</v>
      </c>
      <c r="R262" s="132" t="s">
        <v>2177</v>
      </c>
      <c r="S262" s="121"/>
    </row>
    <row r="263" spans="8:19" ht="15" customHeight="1" x14ac:dyDescent="0.15">
      <c r="H263" s="76">
        <v>73504</v>
      </c>
      <c r="I263" s="77" t="s">
        <v>567</v>
      </c>
      <c r="J263" s="77" t="s">
        <v>628</v>
      </c>
      <c r="K263" s="135" t="s">
        <v>627</v>
      </c>
      <c r="L263" s="77" t="s">
        <v>641</v>
      </c>
      <c r="M263" s="77" t="s">
        <v>640</v>
      </c>
      <c r="N263" s="77" t="s">
        <v>639</v>
      </c>
      <c r="O263" s="77" t="s">
        <v>638</v>
      </c>
      <c r="P263" s="397" t="s">
        <v>637</v>
      </c>
      <c r="Q263" s="478" t="s">
        <v>2413</v>
      </c>
      <c r="R263" s="78" t="s">
        <v>2177</v>
      </c>
      <c r="S263" s="121"/>
    </row>
    <row r="264" spans="8:19" ht="15" customHeight="1" x14ac:dyDescent="0.15">
      <c r="H264" s="76">
        <v>73505</v>
      </c>
      <c r="I264" s="77" t="s">
        <v>567</v>
      </c>
      <c r="J264" s="77" t="s">
        <v>628</v>
      </c>
      <c r="K264" s="135" t="s">
        <v>627</v>
      </c>
      <c r="L264" s="77" t="s">
        <v>636</v>
      </c>
      <c r="M264" s="77" t="s">
        <v>635</v>
      </c>
      <c r="N264" s="77" t="s">
        <v>634</v>
      </c>
      <c r="O264" s="77" t="s">
        <v>633</v>
      </c>
      <c r="P264" s="397" t="s">
        <v>632</v>
      </c>
      <c r="Q264" s="478" t="s">
        <v>2414</v>
      </c>
      <c r="R264" s="78" t="s">
        <v>2177</v>
      </c>
      <c r="S264" s="121"/>
    </row>
    <row r="265" spans="8:19" ht="15" customHeight="1" x14ac:dyDescent="0.15">
      <c r="H265" s="76">
        <v>73506</v>
      </c>
      <c r="I265" s="77" t="s">
        <v>567</v>
      </c>
      <c r="J265" s="77" t="s">
        <v>628</v>
      </c>
      <c r="K265" s="135" t="s">
        <v>627</v>
      </c>
      <c r="L265" s="403" t="s">
        <v>631</v>
      </c>
      <c r="M265" s="403" t="s">
        <v>630</v>
      </c>
      <c r="N265" s="403" t="s">
        <v>2070</v>
      </c>
      <c r="O265" s="403" t="s">
        <v>2071</v>
      </c>
      <c r="P265" s="397" t="s">
        <v>2072</v>
      </c>
      <c r="Q265" s="478" t="s">
        <v>2415</v>
      </c>
      <c r="R265" s="78" t="s">
        <v>2177</v>
      </c>
      <c r="S265" s="121"/>
    </row>
    <row r="266" spans="8:19" ht="15" customHeight="1" x14ac:dyDescent="0.15">
      <c r="H266" s="76">
        <v>73507</v>
      </c>
      <c r="I266" s="77" t="s">
        <v>567</v>
      </c>
      <c r="J266" s="77" t="s">
        <v>628</v>
      </c>
      <c r="K266" s="135" t="s">
        <v>627</v>
      </c>
      <c r="L266" s="77" t="s">
        <v>629</v>
      </c>
      <c r="M266" s="77" t="s">
        <v>2567</v>
      </c>
      <c r="N266" s="77" t="s">
        <v>2598</v>
      </c>
      <c r="O266" s="77" t="s">
        <v>2568</v>
      </c>
      <c r="P266" s="397" t="s">
        <v>2569</v>
      </c>
      <c r="Q266" s="478" t="s">
        <v>2416</v>
      </c>
      <c r="R266" s="78" t="s">
        <v>2177</v>
      </c>
      <c r="S266" s="121"/>
    </row>
    <row r="267" spans="8:19" ht="15" customHeight="1" x14ac:dyDescent="0.15">
      <c r="H267" s="76">
        <v>73508</v>
      </c>
      <c r="I267" s="77" t="s">
        <v>567</v>
      </c>
      <c r="J267" s="77" t="s">
        <v>628</v>
      </c>
      <c r="K267" s="135" t="s">
        <v>627</v>
      </c>
      <c r="L267" s="77" t="s">
        <v>626</v>
      </c>
      <c r="M267" s="77" t="s">
        <v>625</v>
      </c>
      <c r="N267" s="77" t="s">
        <v>624</v>
      </c>
      <c r="O267" s="77" t="s">
        <v>623</v>
      </c>
      <c r="P267" s="397" t="s">
        <v>622</v>
      </c>
      <c r="Q267" s="478" t="s">
        <v>2417</v>
      </c>
      <c r="R267" s="78" t="s">
        <v>2177</v>
      </c>
      <c r="S267" s="121"/>
    </row>
    <row r="268" spans="8:19" ht="15" customHeight="1" x14ac:dyDescent="0.15">
      <c r="H268" s="76">
        <v>73602</v>
      </c>
      <c r="I268" s="77" t="s">
        <v>567</v>
      </c>
      <c r="J268" s="77" t="s">
        <v>598</v>
      </c>
      <c r="K268" s="135" t="s">
        <v>597</v>
      </c>
      <c r="L268" s="77" t="s">
        <v>621</v>
      </c>
      <c r="M268" s="77" t="s">
        <v>620</v>
      </c>
      <c r="N268" s="77" t="s">
        <v>619</v>
      </c>
      <c r="O268" s="77" t="s">
        <v>618</v>
      </c>
      <c r="P268" s="397" t="s">
        <v>617</v>
      </c>
      <c r="Q268" s="478" t="s">
        <v>2418</v>
      </c>
      <c r="R268" s="78" t="s">
        <v>2177</v>
      </c>
      <c r="S268" s="121"/>
    </row>
    <row r="269" spans="8:19" ht="15" customHeight="1" x14ac:dyDescent="0.15">
      <c r="H269" s="76">
        <v>73603</v>
      </c>
      <c r="I269" s="77" t="s">
        <v>567</v>
      </c>
      <c r="J269" s="77" t="s">
        <v>598</v>
      </c>
      <c r="K269" s="135" t="s">
        <v>597</v>
      </c>
      <c r="L269" s="77" t="s">
        <v>616</v>
      </c>
      <c r="M269" s="77" t="s">
        <v>2570</v>
      </c>
      <c r="N269" s="77" t="s">
        <v>615</v>
      </c>
      <c r="O269" s="77" t="s">
        <v>614</v>
      </c>
      <c r="P269" s="397" t="s">
        <v>613</v>
      </c>
      <c r="Q269" s="478" t="s">
        <v>2419</v>
      </c>
      <c r="R269" s="78" t="s">
        <v>2177</v>
      </c>
      <c r="S269" s="121"/>
    </row>
    <row r="270" spans="8:19" ht="15" customHeight="1" x14ac:dyDescent="0.15">
      <c r="H270" s="76">
        <v>73604</v>
      </c>
      <c r="I270" s="77" t="s">
        <v>567</v>
      </c>
      <c r="J270" s="77" t="s">
        <v>598</v>
      </c>
      <c r="K270" s="135" t="s">
        <v>597</v>
      </c>
      <c r="L270" s="77" t="s">
        <v>612</v>
      </c>
      <c r="M270" s="77" t="s">
        <v>611</v>
      </c>
      <c r="N270" s="77" t="s">
        <v>610</v>
      </c>
      <c r="O270" s="77" t="s">
        <v>609</v>
      </c>
      <c r="P270" s="397" t="s">
        <v>608</v>
      </c>
      <c r="Q270" s="478" t="s">
        <v>2420</v>
      </c>
      <c r="R270" s="78" t="s">
        <v>2177</v>
      </c>
      <c r="S270" s="121"/>
    </row>
    <row r="271" spans="8:19" ht="15" customHeight="1" x14ac:dyDescent="0.15">
      <c r="H271" s="76">
        <v>73605</v>
      </c>
      <c r="I271" s="77" t="s">
        <v>567</v>
      </c>
      <c r="J271" s="77" t="s">
        <v>598</v>
      </c>
      <c r="K271" s="135" t="s">
        <v>597</v>
      </c>
      <c r="L271" s="77" t="s">
        <v>607</v>
      </c>
      <c r="M271" s="77" t="s">
        <v>606</v>
      </c>
      <c r="N271" s="77" t="s">
        <v>605</v>
      </c>
      <c r="O271" s="77" t="s">
        <v>604</v>
      </c>
      <c r="P271" s="397" t="s">
        <v>603</v>
      </c>
      <c r="Q271" s="478" t="s">
        <v>2421</v>
      </c>
      <c r="R271" s="78" t="s">
        <v>2177</v>
      </c>
      <c r="S271" s="121"/>
    </row>
    <row r="272" spans="8:19" ht="15" customHeight="1" x14ac:dyDescent="0.15">
      <c r="H272" s="76">
        <v>73606</v>
      </c>
      <c r="I272" s="77" t="s">
        <v>567</v>
      </c>
      <c r="J272" s="77" t="s">
        <v>598</v>
      </c>
      <c r="K272" s="135" t="s">
        <v>597</v>
      </c>
      <c r="L272" s="77" t="s">
        <v>495</v>
      </c>
      <c r="M272" s="77" t="s">
        <v>602</v>
      </c>
      <c r="N272" s="77" t="s">
        <v>601</v>
      </c>
      <c r="O272" s="77" t="s">
        <v>600</v>
      </c>
      <c r="P272" s="397" t="s">
        <v>599</v>
      </c>
      <c r="Q272" s="478" t="s">
        <v>2422</v>
      </c>
      <c r="R272" s="78" t="s">
        <v>2177</v>
      </c>
      <c r="S272" s="121"/>
    </row>
    <row r="273" spans="8:19" ht="15" customHeight="1" x14ac:dyDescent="0.15">
      <c r="H273" s="76">
        <v>73607</v>
      </c>
      <c r="I273" s="77" t="s">
        <v>567</v>
      </c>
      <c r="J273" s="77" t="s">
        <v>598</v>
      </c>
      <c r="K273" s="135" t="s">
        <v>597</v>
      </c>
      <c r="L273" s="77" t="s">
        <v>596</v>
      </c>
      <c r="M273" s="77" t="s">
        <v>595</v>
      </c>
      <c r="N273" s="77" t="s">
        <v>594</v>
      </c>
      <c r="O273" s="77" t="s">
        <v>593</v>
      </c>
      <c r="P273" s="397" t="s">
        <v>592</v>
      </c>
      <c r="Q273" s="478" t="s">
        <v>2423</v>
      </c>
      <c r="R273" s="78" t="s">
        <v>2177</v>
      </c>
      <c r="S273" s="121"/>
    </row>
    <row r="274" spans="8:19" ht="15" customHeight="1" x14ac:dyDescent="0.15">
      <c r="H274" s="76">
        <v>73701</v>
      </c>
      <c r="I274" s="77" t="s">
        <v>567</v>
      </c>
      <c r="J274" s="77" t="s">
        <v>566</v>
      </c>
      <c r="K274" s="135" t="s">
        <v>565</v>
      </c>
      <c r="L274" s="77" t="s">
        <v>591</v>
      </c>
      <c r="M274" s="77" t="s">
        <v>590</v>
      </c>
      <c r="N274" s="77" t="s">
        <v>589</v>
      </c>
      <c r="O274" s="77" t="s">
        <v>588</v>
      </c>
      <c r="P274" s="397" t="s">
        <v>587</v>
      </c>
      <c r="Q274" s="478" t="s">
        <v>2424</v>
      </c>
      <c r="R274" s="78" t="s">
        <v>2177</v>
      </c>
      <c r="S274" s="121"/>
    </row>
    <row r="275" spans="8:19" ht="15" customHeight="1" x14ac:dyDescent="0.15">
      <c r="H275" s="76">
        <v>73703</v>
      </c>
      <c r="I275" s="77" t="s">
        <v>567</v>
      </c>
      <c r="J275" s="77" t="s">
        <v>566</v>
      </c>
      <c r="K275" s="135" t="s">
        <v>565</v>
      </c>
      <c r="L275" s="77" t="s">
        <v>586</v>
      </c>
      <c r="M275" s="77" t="s">
        <v>585</v>
      </c>
      <c r="N275" s="77" t="s">
        <v>584</v>
      </c>
      <c r="O275" s="77" t="s">
        <v>583</v>
      </c>
      <c r="P275" s="397" t="s">
        <v>582</v>
      </c>
      <c r="Q275" s="478" t="s">
        <v>2425</v>
      </c>
      <c r="R275" s="78" t="s">
        <v>2177</v>
      </c>
      <c r="S275" s="121"/>
    </row>
    <row r="276" spans="8:19" ht="15" customHeight="1" x14ac:dyDescent="0.15">
      <c r="H276" s="76">
        <v>73704</v>
      </c>
      <c r="I276" s="77" t="s">
        <v>567</v>
      </c>
      <c r="J276" s="77" t="s">
        <v>566</v>
      </c>
      <c r="K276" s="135" t="s">
        <v>565</v>
      </c>
      <c r="L276" s="77" t="s">
        <v>581</v>
      </c>
      <c r="M276" s="77" t="s">
        <v>580</v>
      </c>
      <c r="N276" s="77" t="s">
        <v>579</v>
      </c>
      <c r="O276" s="77" t="s">
        <v>578</v>
      </c>
      <c r="P276" s="397" t="s">
        <v>577</v>
      </c>
      <c r="Q276" s="478" t="s">
        <v>2426</v>
      </c>
      <c r="R276" s="78" t="s">
        <v>2177</v>
      </c>
      <c r="S276" s="121"/>
    </row>
    <row r="277" spans="8:19" ht="15" customHeight="1" x14ac:dyDescent="0.15">
      <c r="H277" s="76">
        <v>73705</v>
      </c>
      <c r="I277" s="77" t="s">
        <v>567</v>
      </c>
      <c r="J277" s="77" t="s">
        <v>566</v>
      </c>
      <c r="K277" s="135" t="s">
        <v>565</v>
      </c>
      <c r="L277" s="77" t="s">
        <v>576</v>
      </c>
      <c r="M277" s="77" t="s">
        <v>575</v>
      </c>
      <c r="N277" s="77" t="s">
        <v>574</v>
      </c>
      <c r="O277" s="77" t="s">
        <v>573</v>
      </c>
      <c r="P277" s="397" t="s">
        <v>572</v>
      </c>
      <c r="Q277" s="478" t="s">
        <v>2571</v>
      </c>
      <c r="R277" s="78" t="s">
        <v>2550</v>
      </c>
      <c r="S277" s="121"/>
    </row>
    <row r="278" spans="8:19" ht="15" customHeight="1" x14ac:dyDescent="0.15">
      <c r="H278" s="76">
        <v>73706</v>
      </c>
      <c r="I278" s="77" t="s">
        <v>567</v>
      </c>
      <c r="J278" s="77" t="s">
        <v>566</v>
      </c>
      <c r="K278" s="135" t="s">
        <v>565</v>
      </c>
      <c r="L278" s="77" t="s">
        <v>2573</v>
      </c>
      <c r="M278" s="77" t="s">
        <v>571</v>
      </c>
      <c r="N278" s="77" t="s">
        <v>570</v>
      </c>
      <c r="O278" s="77" t="s">
        <v>569</v>
      </c>
      <c r="P278" s="397" t="s">
        <v>568</v>
      </c>
      <c r="Q278" s="478" t="s">
        <v>2572</v>
      </c>
      <c r="R278" s="78" t="s">
        <v>2177</v>
      </c>
      <c r="S278" s="121"/>
    </row>
    <row r="279" spans="8:19" ht="15" customHeight="1" x14ac:dyDescent="0.15">
      <c r="H279" s="76">
        <v>73708</v>
      </c>
      <c r="I279" s="77" t="s">
        <v>567</v>
      </c>
      <c r="J279" s="77" t="s">
        <v>566</v>
      </c>
      <c r="K279" s="135" t="s">
        <v>565</v>
      </c>
      <c r="L279" s="77" t="s">
        <v>564</v>
      </c>
      <c r="M279" s="77" t="s">
        <v>563</v>
      </c>
      <c r="N279" s="77" t="s">
        <v>562</v>
      </c>
      <c r="O279" s="77" t="s">
        <v>561</v>
      </c>
      <c r="P279" s="397" t="s">
        <v>560</v>
      </c>
      <c r="Q279" s="478" t="s">
        <v>2574</v>
      </c>
      <c r="R279" s="78" t="s">
        <v>2550</v>
      </c>
      <c r="S279" s="121"/>
    </row>
    <row r="280" spans="8:19" ht="15" customHeight="1" x14ac:dyDescent="0.15">
      <c r="H280" s="76">
        <v>83801</v>
      </c>
      <c r="I280" s="77" t="s">
        <v>403</v>
      </c>
      <c r="J280" s="77" t="s">
        <v>529</v>
      </c>
      <c r="K280" s="135" t="s">
        <v>528</v>
      </c>
      <c r="L280" s="77" t="s">
        <v>559</v>
      </c>
      <c r="M280" s="77" t="s">
        <v>558</v>
      </c>
      <c r="N280" s="77" t="s">
        <v>557</v>
      </c>
      <c r="O280" s="77" t="s">
        <v>556</v>
      </c>
      <c r="P280" s="397" t="s">
        <v>555</v>
      </c>
      <c r="Q280" s="478" t="s">
        <v>2575</v>
      </c>
      <c r="R280" s="78" t="s">
        <v>2177</v>
      </c>
      <c r="S280" s="121"/>
    </row>
    <row r="281" spans="8:19" ht="15" customHeight="1" x14ac:dyDescent="0.15">
      <c r="H281" s="76">
        <v>83802</v>
      </c>
      <c r="I281" s="77" t="s">
        <v>403</v>
      </c>
      <c r="J281" s="77" t="s">
        <v>529</v>
      </c>
      <c r="K281" s="135" t="s">
        <v>528</v>
      </c>
      <c r="L281" s="77" t="s">
        <v>554</v>
      </c>
      <c r="M281" s="77" t="s">
        <v>553</v>
      </c>
      <c r="N281" s="77" t="s">
        <v>552</v>
      </c>
      <c r="O281" s="77" t="s">
        <v>551</v>
      </c>
      <c r="P281" s="397" t="s">
        <v>550</v>
      </c>
      <c r="Q281" s="478" t="s">
        <v>2576</v>
      </c>
      <c r="R281" s="78" t="s">
        <v>2179</v>
      </c>
      <c r="S281" s="121"/>
    </row>
    <row r="282" spans="8:19" ht="15" customHeight="1" x14ac:dyDescent="0.15">
      <c r="H282" s="76">
        <v>83803</v>
      </c>
      <c r="I282" s="77" t="s">
        <v>403</v>
      </c>
      <c r="J282" s="77" t="s">
        <v>529</v>
      </c>
      <c r="K282" s="135" t="s">
        <v>528</v>
      </c>
      <c r="L282" s="77" t="s">
        <v>549</v>
      </c>
      <c r="M282" s="77" t="s">
        <v>548</v>
      </c>
      <c r="N282" s="77" t="s">
        <v>547</v>
      </c>
      <c r="O282" s="77" t="s">
        <v>546</v>
      </c>
      <c r="P282" s="397" t="s">
        <v>545</v>
      </c>
      <c r="Q282" s="478" t="s">
        <v>2599</v>
      </c>
      <c r="R282" s="78" t="s">
        <v>2179</v>
      </c>
      <c r="S282" s="121"/>
    </row>
    <row r="283" spans="8:19" ht="15" customHeight="1" x14ac:dyDescent="0.15">
      <c r="H283" s="76">
        <v>83805</v>
      </c>
      <c r="I283" s="139" t="s">
        <v>403</v>
      </c>
      <c r="J283" s="139" t="s">
        <v>529</v>
      </c>
      <c r="K283" s="140" t="s">
        <v>528</v>
      </c>
      <c r="L283" s="139" t="s">
        <v>544</v>
      </c>
      <c r="M283" s="139" t="s">
        <v>543</v>
      </c>
      <c r="N283" s="139" t="s">
        <v>542</v>
      </c>
      <c r="O283" s="139" t="s">
        <v>541</v>
      </c>
      <c r="P283" s="398" t="s">
        <v>540</v>
      </c>
      <c r="Q283" s="479" t="s">
        <v>2427</v>
      </c>
      <c r="R283" s="132" t="s">
        <v>2177</v>
      </c>
      <c r="S283" s="121"/>
    </row>
    <row r="284" spans="8:19" ht="15" customHeight="1" x14ac:dyDescent="0.15">
      <c r="H284" s="76">
        <v>83806</v>
      </c>
      <c r="I284" s="77" t="s">
        <v>403</v>
      </c>
      <c r="J284" s="77" t="s">
        <v>529</v>
      </c>
      <c r="K284" s="135" t="s">
        <v>528</v>
      </c>
      <c r="L284" s="77" t="s">
        <v>539</v>
      </c>
      <c r="M284" s="77" t="s">
        <v>538</v>
      </c>
      <c r="N284" s="77" t="s">
        <v>537</v>
      </c>
      <c r="O284" s="77" t="s">
        <v>536</v>
      </c>
      <c r="P284" s="397" t="s">
        <v>535</v>
      </c>
      <c r="Q284" s="478" t="s">
        <v>2577</v>
      </c>
      <c r="R284" s="78" t="s">
        <v>2179</v>
      </c>
      <c r="S284" s="121"/>
    </row>
    <row r="285" spans="8:19" ht="15" customHeight="1" x14ac:dyDescent="0.15">
      <c r="H285" s="76">
        <v>83807</v>
      </c>
      <c r="I285" s="77" t="s">
        <v>403</v>
      </c>
      <c r="J285" s="77" t="s">
        <v>529</v>
      </c>
      <c r="K285" s="135" t="s">
        <v>528</v>
      </c>
      <c r="L285" s="77" t="s">
        <v>534</v>
      </c>
      <c r="M285" s="77" t="s">
        <v>533</v>
      </c>
      <c r="N285" s="77" t="s">
        <v>532</v>
      </c>
      <c r="O285" s="77" t="s">
        <v>531</v>
      </c>
      <c r="P285" s="397" t="s">
        <v>530</v>
      </c>
      <c r="Q285" s="478" t="s">
        <v>2428</v>
      </c>
      <c r="R285" s="78" t="s">
        <v>2177</v>
      </c>
      <c r="S285" s="121"/>
    </row>
    <row r="286" spans="8:19" ht="15" customHeight="1" x14ac:dyDescent="0.15">
      <c r="H286" s="76">
        <v>83808</v>
      </c>
      <c r="I286" s="77" t="s">
        <v>403</v>
      </c>
      <c r="J286" s="77" t="s">
        <v>529</v>
      </c>
      <c r="K286" s="135" t="s">
        <v>528</v>
      </c>
      <c r="L286" s="77" t="s">
        <v>527</v>
      </c>
      <c r="M286" s="77" t="s">
        <v>526</v>
      </c>
      <c r="N286" s="77" t="s">
        <v>525</v>
      </c>
      <c r="O286" s="77" t="s">
        <v>524</v>
      </c>
      <c r="P286" s="397" t="s">
        <v>523</v>
      </c>
      <c r="Q286" s="478" t="s">
        <v>2429</v>
      </c>
      <c r="R286" s="78" t="s">
        <v>2177</v>
      </c>
      <c r="S286" s="121"/>
    </row>
    <row r="287" spans="8:19" ht="15" customHeight="1" x14ac:dyDescent="0.15">
      <c r="H287" s="76">
        <v>83902</v>
      </c>
      <c r="I287" s="77" t="s">
        <v>403</v>
      </c>
      <c r="J287" s="77" t="s">
        <v>502</v>
      </c>
      <c r="K287" s="135" t="s">
        <v>501</v>
      </c>
      <c r="L287" s="77" t="s">
        <v>522</v>
      </c>
      <c r="M287" s="77" t="s">
        <v>521</v>
      </c>
      <c r="N287" s="77" t="s">
        <v>520</v>
      </c>
      <c r="O287" s="77" t="s">
        <v>519</v>
      </c>
      <c r="P287" s="397" t="s">
        <v>518</v>
      </c>
      <c r="Q287" s="478" t="s">
        <v>2430</v>
      </c>
      <c r="R287" s="78" t="s">
        <v>2177</v>
      </c>
      <c r="S287" s="121"/>
    </row>
    <row r="288" spans="8:19" ht="15" customHeight="1" x14ac:dyDescent="0.15">
      <c r="H288" s="76">
        <v>83903</v>
      </c>
      <c r="I288" s="77" t="s">
        <v>403</v>
      </c>
      <c r="J288" s="77" t="s">
        <v>502</v>
      </c>
      <c r="K288" s="135" t="s">
        <v>501</v>
      </c>
      <c r="L288" s="77" t="s">
        <v>517</v>
      </c>
      <c r="M288" s="77" t="s">
        <v>516</v>
      </c>
      <c r="N288" s="77" t="s">
        <v>515</v>
      </c>
      <c r="O288" s="77" t="s">
        <v>514</v>
      </c>
      <c r="P288" s="397" t="s">
        <v>513</v>
      </c>
      <c r="Q288" s="478" t="s">
        <v>2431</v>
      </c>
      <c r="R288" s="78" t="s">
        <v>2177</v>
      </c>
      <c r="S288" s="121"/>
    </row>
    <row r="289" spans="8:19" ht="15" customHeight="1" x14ac:dyDescent="0.15">
      <c r="H289" s="76">
        <v>83904</v>
      </c>
      <c r="I289" s="77" t="s">
        <v>403</v>
      </c>
      <c r="J289" s="77" t="s">
        <v>502</v>
      </c>
      <c r="K289" s="135" t="s">
        <v>501</v>
      </c>
      <c r="L289" s="77" t="s">
        <v>512</v>
      </c>
      <c r="M289" s="77" t="s">
        <v>511</v>
      </c>
      <c r="N289" s="77" t="s">
        <v>510</v>
      </c>
      <c r="O289" s="77" t="s">
        <v>509</v>
      </c>
      <c r="P289" s="397" t="s">
        <v>508</v>
      </c>
      <c r="Q289" s="478" t="s">
        <v>2432</v>
      </c>
      <c r="R289" s="78" t="s">
        <v>2177</v>
      </c>
      <c r="S289" s="121"/>
    </row>
    <row r="290" spans="8:19" ht="15" customHeight="1" x14ac:dyDescent="0.15">
      <c r="H290" s="76">
        <v>83905</v>
      </c>
      <c r="I290" s="77" t="s">
        <v>403</v>
      </c>
      <c r="J290" s="77" t="s">
        <v>502</v>
      </c>
      <c r="K290" s="135" t="s">
        <v>501</v>
      </c>
      <c r="L290" s="77" t="s">
        <v>507</v>
      </c>
      <c r="M290" s="77" t="s">
        <v>506</v>
      </c>
      <c r="N290" s="77" t="s">
        <v>505</v>
      </c>
      <c r="O290" s="77" t="s">
        <v>504</v>
      </c>
      <c r="P290" s="397" t="s">
        <v>503</v>
      </c>
      <c r="Q290" s="478" t="s">
        <v>2433</v>
      </c>
      <c r="R290" s="78" t="s">
        <v>2177</v>
      </c>
      <c r="S290" s="121"/>
    </row>
    <row r="291" spans="8:19" ht="15" customHeight="1" x14ac:dyDescent="0.15">
      <c r="H291" s="76">
        <v>83906</v>
      </c>
      <c r="I291" s="77" t="s">
        <v>403</v>
      </c>
      <c r="J291" s="77" t="s">
        <v>502</v>
      </c>
      <c r="K291" s="135" t="s">
        <v>501</v>
      </c>
      <c r="L291" s="77" t="s">
        <v>500</v>
      </c>
      <c r="M291" s="77" t="s">
        <v>499</v>
      </c>
      <c r="N291" s="77" t="s">
        <v>498</v>
      </c>
      <c r="O291" s="77" t="s">
        <v>497</v>
      </c>
      <c r="P291" s="397" t="s">
        <v>496</v>
      </c>
      <c r="Q291" s="478" t="s">
        <v>2434</v>
      </c>
      <c r="R291" s="78" t="s">
        <v>2177</v>
      </c>
      <c r="S291" s="121"/>
    </row>
    <row r="292" spans="8:19" ht="15" customHeight="1" x14ac:dyDescent="0.15">
      <c r="H292" s="76">
        <v>84001</v>
      </c>
      <c r="I292" s="77" t="s">
        <v>403</v>
      </c>
      <c r="J292" s="77" t="s">
        <v>434</v>
      </c>
      <c r="K292" s="135" t="s">
        <v>433</v>
      </c>
      <c r="L292" s="77" t="s">
        <v>495</v>
      </c>
      <c r="M292" s="77" t="s">
        <v>494</v>
      </c>
      <c r="N292" s="77" t="s">
        <v>493</v>
      </c>
      <c r="O292" s="77" t="s">
        <v>492</v>
      </c>
      <c r="P292" s="397" t="s">
        <v>491</v>
      </c>
      <c r="Q292" s="478" t="s">
        <v>2422</v>
      </c>
      <c r="R292" s="78" t="s">
        <v>2177</v>
      </c>
      <c r="S292" s="121"/>
    </row>
    <row r="293" spans="8:19" ht="15" customHeight="1" x14ac:dyDescent="0.15">
      <c r="H293" s="76">
        <v>84002</v>
      </c>
      <c r="I293" s="77" t="s">
        <v>403</v>
      </c>
      <c r="J293" s="77" t="s">
        <v>434</v>
      </c>
      <c r="K293" s="135" t="s">
        <v>433</v>
      </c>
      <c r="L293" s="77" t="s">
        <v>490</v>
      </c>
      <c r="M293" s="77" t="s">
        <v>489</v>
      </c>
      <c r="N293" s="77" t="s">
        <v>488</v>
      </c>
      <c r="O293" s="77" t="s">
        <v>487</v>
      </c>
      <c r="P293" s="397" t="s">
        <v>486</v>
      </c>
      <c r="Q293" s="478" t="s">
        <v>2435</v>
      </c>
      <c r="R293" s="78" t="s">
        <v>2177</v>
      </c>
      <c r="S293" s="121"/>
    </row>
    <row r="294" spans="8:19" ht="15" customHeight="1" x14ac:dyDescent="0.15">
      <c r="H294" s="76">
        <v>84003</v>
      </c>
      <c r="I294" s="77" t="s">
        <v>403</v>
      </c>
      <c r="J294" s="77" t="s">
        <v>434</v>
      </c>
      <c r="K294" s="135" t="s">
        <v>433</v>
      </c>
      <c r="L294" s="77" t="s">
        <v>485</v>
      </c>
      <c r="M294" s="77" t="s">
        <v>484</v>
      </c>
      <c r="N294" s="77" t="s">
        <v>483</v>
      </c>
      <c r="O294" s="77" t="s">
        <v>482</v>
      </c>
      <c r="P294" s="397" t="s">
        <v>481</v>
      </c>
      <c r="Q294" s="478" t="s">
        <v>2436</v>
      </c>
      <c r="R294" s="78" t="s">
        <v>2177</v>
      </c>
      <c r="S294" s="121"/>
    </row>
    <row r="295" spans="8:19" ht="15" customHeight="1" x14ac:dyDescent="0.15">
      <c r="H295" s="76">
        <v>84004</v>
      </c>
      <c r="I295" s="77" t="s">
        <v>403</v>
      </c>
      <c r="J295" s="77" t="s">
        <v>434</v>
      </c>
      <c r="K295" s="135" t="s">
        <v>480</v>
      </c>
      <c r="L295" s="77" t="s">
        <v>479</v>
      </c>
      <c r="M295" s="77" t="s">
        <v>478</v>
      </c>
      <c r="N295" s="77" t="s">
        <v>477</v>
      </c>
      <c r="O295" s="77" t="s">
        <v>476</v>
      </c>
      <c r="P295" s="397" t="s">
        <v>475</v>
      </c>
      <c r="Q295" s="478" t="s">
        <v>2437</v>
      </c>
      <c r="R295" s="78" t="s">
        <v>2177</v>
      </c>
      <c r="S295" s="121"/>
    </row>
    <row r="296" spans="8:19" ht="15" customHeight="1" x14ac:dyDescent="0.15">
      <c r="H296" s="76">
        <v>84005</v>
      </c>
      <c r="I296" s="77" t="s">
        <v>403</v>
      </c>
      <c r="J296" s="77" t="s">
        <v>434</v>
      </c>
      <c r="K296" s="135" t="s">
        <v>433</v>
      </c>
      <c r="L296" s="77" t="s">
        <v>474</v>
      </c>
      <c r="M296" s="77" t="s">
        <v>473</v>
      </c>
      <c r="N296" s="77" t="s">
        <v>472</v>
      </c>
      <c r="O296" s="77" t="s">
        <v>471</v>
      </c>
      <c r="P296" s="397" t="s">
        <v>470</v>
      </c>
      <c r="Q296" s="478" t="s">
        <v>2438</v>
      </c>
      <c r="R296" s="78" t="s">
        <v>2177</v>
      </c>
      <c r="S296" s="121"/>
    </row>
    <row r="297" spans="8:19" ht="15" customHeight="1" x14ac:dyDescent="0.15">
      <c r="H297" s="76">
        <v>84006</v>
      </c>
      <c r="I297" s="77" t="s">
        <v>403</v>
      </c>
      <c r="J297" s="77" t="s">
        <v>434</v>
      </c>
      <c r="K297" s="135" t="s">
        <v>433</v>
      </c>
      <c r="L297" s="77" t="s">
        <v>469</v>
      </c>
      <c r="M297" s="77" t="s">
        <v>468</v>
      </c>
      <c r="N297" s="77" t="s">
        <v>467</v>
      </c>
      <c r="O297" s="77" t="s">
        <v>466</v>
      </c>
      <c r="P297" s="397" t="s">
        <v>465</v>
      </c>
      <c r="Q297" s="478" t="s">
        <v>2439</v>
      </c>
      <c r="R297" s="78" t="s">
        <v>2177</v>
      </c>
      <c r="S297" s="121"/>
    </row>
    <row r="298" spans="8:19" ht="15" customHeight="1" x14ac:dyDescent="0.15">
      <c r="H298" s="76">
        <v>84008</v>
      </c>
      <c r="I298" s="77" t="s">
        <v>403</v>
      </c>
      <c r="J298" s="77" t="s">
        <v>434</v>
      </c>
      <c r="K298" s="135" t="s">
        <v>433</v>
      </c>
      <c r="L298" s="77" t="s">
        <v>464</v>
      </c>
      <c r="M298" s="77" t="s">
        <v>463</v>
      </c>
      <c r="N298" s="77" t="s">
        <v>462</v>
      </c>
      <c r="O298" s="77" t="s">
        <v>461</v>
      </c>
      <c r="P298" s="397" t="s">
        <v>460</v>
      </c>
      <c r="Q298" s="478" t="s">
        <v>2440</v>
      </c>
      <c r="R298" s="78" t="s">
        <v>2177</v>
      </c>
      <c r="S298" s="121"/>
    </row>
    <row r="299" spans="8:19" ht="15" customHeight="1" x14ac:dyDescent="0.15">
      <c r="H299" s="76">
        <v>84009</v>
      </c>
      <c r="I299" s="77" t="s">
        <v>403</v>
      </c>
      <c r="J299" s="77" t="s">
        <v>434</v>
      </c>
      <c r="K299" s="135" t="s">
        <v>433</v>
      </c>
      <c r="L299" s="77" t="s">
        <v>459</v>
      </c>
      <c r="M299" s="77" t="s">
        <v>458</v>
      </c>
      <c r="N299" s="77" t="s">
        <v>457</v>
      </c>
      <c r="O299" s="77" t="s">
        <v>456</v>
      </c>
      <c r="P299" s="397" t="s">
        <v>455</v>
      </c>
      <c r="Q299" s="478" t="s">
        <v>2441</v>
      </c>
      <c r="R299" s="78" t="s">
        <v>2177</v>
      </c>
      <c r="S299" s="121"/>
    </row>
    <row r="300" spans="8:19" ht="15" customHeight="1" x14ac:dyDescent="0.15">
      <c r="H300" s="76">
        <v>84010</v>
      </c>
      <c r="I300" s="77" t="s">
        <v>403</v>
      </c>
      <c r="J300" s="77" t="s">
        <v>434</v>
      </c>
      <c r="K300" s="135" t="s">
        <v>433</v>
      </c>
      <c r="L300" s="77" t="s">
        <v>454</v>
      </c>
      <c r="M300" s="77" t="s">
        <v>453</v>
      </c>
      <c r="N300" s="77" t="s">
        <v>452</v>
      </c>
      <c r="O300" s="77" t="s">
        <v>451</v>
      </c>
      <c r="P300" s="397" t="s">
        <v>450</v>
      </c>
      <c r="Q300" s="478" t="s">
        <v>2442</v>
      </c>
      <c r="R300" s="132" t="s">
        <v>2177</v>
      </c>
      <c r="S300" s="121"/>
    </row>
    <row r="301" spans="8:19" ht="15" customHeight="1" x14ac:dyDescent="0.15">
      <c r="H301" s="76">
        <v>84011</v>
      </c>
      <c r="I301" s="77" t="s">
        <v>403</v>
      </c>
      <c r="J301" s="77" t="s">
        <v>434</v>
      </c>
      <c r="K301" s="135" t="s">
        <v>433</v>
      </c>
      <c r="L301" s="77" t="s">
        <v>449</v>
      </c>
      <c r="M301" s="77" t="s">
        <v>448</v>
      </c>
      <c r="N301" s="77" t="s">
        <v>447</v>
      </c>
      <c r="O301" s="77" t="s">
        <v>446</v>
      </c>
      <c r="P301" s="397" t="s">
        <v>445</v>
      </c>
      <c r="Q301" s="478" t="s">
        <v>2443</v>
      </c>
      <c r="R301" s="78" t="s">
        <v>2177</v>
      </c>
      <c r="S301" s="121"/>
    </row>
    <row r="302" spans="8:19" ht="15" customHeight="1" x14ac:dyDescent="0.15">
      <c r="H302" s="76">
        <v>84012</v>
      </c>
      <c r="I302" s="77" t="s">
        <v>403</v>
      </c>
      <c r="J302" s="77" t="s">
        <v>434</v>
      </c>
      <c r="K302" s="135" t="s">
        <v>433</v>
      </c>
      <c r="L302" s="77" t="s">
        <v>444</v>
      </c>
      <c r="M302" s="77" t="s">
        <v>443</v>
      </c>
      <c r="N302" s="77" t="s">
        <v>442</v>
      </c>
      <c r="O302" s="77" t="s">
        <v>441</v>
      </c>
      <c r="P302" s="397" t="s">
        <v>440</v>
      </c>
      <c r="Q302" s="478" t="s">
        <v>2444</v>
      </c>
      <c r="R302" s="78" t="s">
        <v>2177</v>
      </c>
      <c r="S302" s="121"/>
    </row>
    <row r="303" spans="8:19" ht="15" customHeight="1" x14ac:dyDescent="0.15">
      <c r="H303" s="76">
        <v>84013</v>
      </c>
      <c r="I303" s="77" t="s">
        <v>403</v>
      </c>
      <c r="J303" s="77" t="s">
        <v>434</v>
      </c>
      <c r="K303" s="135" t="s">
        <v>433</v>
      </c>
      <c r="L303" s="77" t="s">
        <v>439</v>
      </c>
      <c r="M303" s="77" t="s">
        <v>438</v>
      </c>
      <c r="N303" s="77" t="s">
        <v>437</v>
      </c>
      <c r="O303" s="77" t="s">
        <v>436</v>
      </c>
      <c r="P303" s="397" t="s">
        <v>435</v>
      </c>
      <c r="Q303" s="478" t="s">
        <v>2578</v>
      </c>
      <c r="R303" s="78" t="s">
        <v>2177</v>
      </c>
      <c r="S303" s="121"/>
    </row>
    <row r="304" spans="8:19" ht="15" customHeight="1" x14ac:dyDescent="0.15">
      <c r="H304" s="76">
        <v>84014</v>
      </c>
      <c r="I304" s="77" t="s">
        <v>403</v>
      </c>
      <c r="J304" s="77" t="s">
        <v>434</v>
      </c>
      <c r="K304" s="135" t="s">
        <v>433</v>
      </c>
      <c r="L304" s="77" t="s">
        <v>432</v>
      </c>
      <c r="M304" s="77" t="s">
        <v>431</v>
      </c>
      <c r="N304" s="77" t="s">
        <v>430</v>
      </c>
      <c r="O304" s="77" t="s">
        <v>429</v>
      </c>
      <c r="P304" s="397" t="s">
        <v>428</v>
      </c>
      <c r="Q304" s="478" t="s">
        <v>2445</v>
      </c>
      <c r="R304" s="78" t="s">
        <v>2177</v>
      </c>
      <c r="S304" s="121"/>
    </row>
    <row r="305" spans="8:19" ht="15" customHeight="1" x14ac:dyDescent="0.15">
      <c r="H305" s="76">
        <v>84101</v>
      </c>
      <c r="I305" s="77" t="s">
        <v>403</v>
      </c>
      <c r="J305" s="77" t="s">
        <v>402</v>
      </c>
      <c r="K305" s="135" t="s">
        <v>401</v>
      </c>
      <c r="L305" s="77" t="s">
        <v>427</v>
      </c>
      <c r="M305" s="77" t="s">
        <v>426</v>
      </c>
      <c r="N305" s="77" t="s">
        <v>425</v>
      </c>
      <c r="O305" s="77" t="s">
        <v>424</v>
      </c>
      <c r="P305" s="397" t="s">
        <v>423</v>
      </c>
      <c r="Q305" s="478" t="s">
        <v>2446</v>
      </c>
      <c r="R305" s="78" t="s">
        <v>2177</v>
      </c>
      <c r="S305" s="121"/>
    </row>
    <row r="306" spans="8:19" ht="15" customHeight="1" x14ac:dyDescent="0.15">
      <c r="H306" s="76">
        <v>84102</v>
      </c>
      <c r="I306" s="77" t="s">
        <v>403</v>
      </c>
      <c r="J306" s="77" t="s">
        <v>402</v>
      </c>
      <c r="K306" s="135" t="s">
        <v>401</v>
      </c>
      <c r="L306" s="77" t="s">
        <v>422</v>
      </c>
      <c r="M306" s="77" t="s">
        <v>421</v>
      </c>
      <c r="N306" s="77" t="s">
        <v>420</v>
      </c>
      <c r="O306" s="77" t="s">
        <v>419</v>
      </c>
      <c r="P306" s="397" t="s">
        <v>418</v>
      </c>
      <c r="Q306" s="478" t="s">
        <v>2447</v>
      </c>
      <c r="R306" s="78" t="s">
        <v>2177</v>
      </c>
      <c r="S306" s="121"/>
    </row>
    <row r="307" spans="8:19" ht="15" customHeight="1" x14ac:dyDescent="0.15">
      <c r="H307" s="76">
        <v>84103</v>
      </c>
      <c r="I307" s="77" t="s">
        <v>403</v>
      </c>
      <c r="J307" s="77" t="s">
        <v>402</v>
      </c>
      <c r="K307" s="135" t="s">
        <v>401</v>
      </c>
      <c r="L307" s="77" t="s">
        <v>417</v>
      </c>
      <c r="M307" s="77" t="s">
        <v>416</v>
      </c>
      <c r="N307" s="77" t="s">
        <v>415</v>
      </c>
      <c r="O307" s="77" t="s">
        <v>414</v>
      </c>
      <c r="P307" s="397" t="s">
        <v>413</v>
      </c>
      <c r="Q307" s="478" t="s">
        <v>2448</v>
      </c>
      <c r="R307" s="78" t="s">
        <v>2177</v>
      </c>
      <c r="S307" s="121"/>
    </row>
    <row r="308" spans="8:19" ht="15" customHeight="1" x14ac:dyDescent="0.15">
      <c r="H308" s="76">
        <v>84104</v>
      </c>
      <c r="I308" s="77" t="s">
        <v>403</v>
      </c>
      <c r="J308" s="77" t="s">
        <v>402</v>
      </c>
      <c r="K308" s="135" t="s">
        <v>401</v>
      </c>
      <c r="L308" s="77" t="s">
        <v>2580</v>
      </c>
      <c r="M308" s="77" t="s">
        <v>412</v>
      </c>
      <c r="N308" s="77" t="s">
        <v>411</v>
      </c>
      <c r="O308" s="77" t="s">
        <v>410</v>
      </c>
      <c r="P308" s="397" t="s">
        <v>409</v>
      </c>
      <c r="Q308" s="478" t="s">
        <v>2581</v>
      </c>
      <c r="R308" s="78" t="s">
        <v>2179</v>
      </c>
      <c r="S308" s="121"/>
    </row>
    <row r="309" spans="8:19" ht="15" customHeight="1" x14ac:dyDescent="0.15">
      <c r="H309" s="76">
        <v>84105</v>
      </c>
      <c r="I309" s="77" t="s">
        <v>403</v>
      </c>
      <c r="J309" s="77" t="s">
        <v>402</v>
      </c>
      <c r="K309" s="135" t="s">
        <v>401</v>
      </c>
      <c r="L309" s="77" t="s">
        <v>408</v>
      </c>
      <c r="M309" s="77" t="s">
        <v>407</v>
      </c>
      <c r="N309" s="77" t="s">
        <v>406</v>
      </c>
      <c r="O309" s="77" t="s">
        <v>405</v>
      </c>
      <c r="P309" s="397" t="s">
        <v>404</v>
      </c>
      <c r="Q309" s="478" t="s">
        <v>2449</v>
      </c>
      <c r="R309" s="132" t="s">
        <v>2177</v>
      </c>
      <c r="S309" s="121"/>
    </row>
    <row r="310" spans="8:19" ht="15" customHeight="1" x14ac:dyDescent="0.15">
      <c r="H310" s="76">
        <v>94202</v>
      </c>
      <c r="I310" s="77" t="s">
        <v>77</v>
      </c>
      <c r="J310" s="77" t="s">
        <v>355</v>
      </c>
      <c r="K310" s="135" t="s">
        <v>354</v>
      </c>
      <c r="L310" s="77" t="s">
        <v>400</v>
      </c>
      <c r="M310" s="77" t="s">
        <v>399</v>
      </c>
      <c r="N310" s="77" t="s">
        <v>398</v>
      </c>
      <c r="O310" s="77" t="s">
        <v>397</v>
      </c>
      <c r="P310" s="397" t="s">
        <v>396</v>
      </c>
      <c r="Q310" s="478" t="s">
        <v>2450</v>
      </c>
      <c r="R310" s="78" t="s">
        <v>2177</v>
      </c>
      <c r="S310" s="121"/>
    </row>
    <row r="311" spans="8:19" ht="15" customHeight="1" x14ac:dyDescent="0.15">
      <c r="H311" s="76">
        <v>94203</v>
      </c>
      <c r="I311" s="77" t="s">
        <v>77</v>
      </c>
      <c r="J311" s="77" t="s">
        <v>355</v>
      </c>
      <c r="K311" s="135" t="s">
        <v>354</v>
      </c>
      <c r="L311" s="77" t="s">
        <v>395</v>
      </c>
      <c r="M311" s="77" t="s">
        <v>394</v>
      </c>
      <c r="N311" s="77" t="s">
        <v>393</v>
      </c>
      <c r="O311" s="77" t="s">
        <v>392</v>
      </c>
      <c r="P311" s="397" t="s">
        <v>391</v>
      </c>
      <c r="Q311" s="478" t="s">
        <v>2451</v>
      </c>
      <c r="R311" s="78" t="s">
        <v>2177</v>
      </c>
      <c r="S311" s="121"/>
    </row>
    <row r="312" spans="8:19" ht="15" customHeight="1" x14ac:dyDescent="0.15">
      <c r="H312" s="76">
        <v>94205</v>
      </c>
      <c r="I312" s="77" t="s">
        <v>77</v>
      </c>
      <c r="J312" s="77" t="s">
        <v>355</v>
      </c>
      <c r="K312" s="135" t="s">
        <v>354</v>
      </c>
      <c r="L312" s="77" t="s">
        <v>390</v>
      </c>
      <c r="M312" s="77" t="s">
        <v>389</v>
      </c>
      <c r="N312" s="77" t="s">
        <v>388</v>
      </c>
      <c r="O312" s="77" t="s">
        <v>387</v>
      </c>
      <c r="P312" s="397" t="s">
        <v>386</v>
      </c>
      <c r="Q312" s="478" t="s">
        <v>2452</v>
      </c>
      <c r="R312" s="78" t="s">
        <v>2177</v>
      </c>
      <c r="S312" s="121"/>
    </row>
    <row r="313" spans="8:19" ht="15" customHeight="1" x14ac:dyDescent="0.15">
      <c r="H313" s="76">
        <v>94206</v>
      </c>
      <c r="I313" s="77" t="s">
        <v>77</v>
      </c>
      <c r="J313" s="77" t="s">
        <v>355</v>
      </c>
      <c r="K313" s="135" t="s">
        <v>354</v>
      </c>
      <c r="L313" s="77" t="s">
        <v>385</v>
      </c>
      <c r="M313" s="77" t="s">
        <v>384</v>
      </c>
      <c r="N313" s="77" t="s">
        <v>383</v>
      </c>
      <c r="O313" s="77" t="s">
        <v>382</v>
      </c>
      <c r="P313" s="397" t="s">
        <v>381</v>
      </c>
      <c r="Q313" s="478" t="s">
        <v>2453</v>
      </c>
      <c r="R313" s="132" t="s">
        <v>2177</v>
      </c>
      <c r="S313" s="121"/>
    </row>
    <row r="314" spans="8:19" ht="15" customHeight="1" x14ac:dyDescent="0.15">
      <c r="H314" s="76">
        <v>94209</v>
      </c>
      <c r="I314" s="77" t="s">
        <v>77</v>
      </c>
      <c r="J314" s="77" t="s">
        <v>355</v>
      </c>
      <c r="K314" s="135" t="s">
        <v>354</v>
      </c>
      <c r="L314" s="77" t="s">
        <v>380</v>
      </c>
      <c r="M314" s="77" t="s">
        <v>379</v>
      </c>
      <c r="N314" s="77" t="s">
        <v>378</v>
      </c>
      <c r="O314" s="77" t="s">
        <v>377</v>
      </c>
      <c r="P314" s="397" t="s">
        <v>376</v>
      </c>
      <c r="Q314" s="478" t="s">
        <v>2454</v>
      </c>
      <c r="R314" s="78" t="s">
        <v>2177</v>
      </c>
      <c r="S314" s="121"/>
    </row>
    <row r="315" spans="8:19" ht="15" customHeight="1" x14ac:dyDescent="0.15">
      <c r="H315" s="76">
        <v>94210</v>
      </c>
      <c r="I315" s="77" t="s">
        <v>77</v>
      </c>
      <c r="J315" s="77" t="s">
        <v>355</v>
      </c>
      <c r="K315" s="135" t="s">
        <v>354</v>
      </c>
      <c r="L315" s="77" t="s">
        <v>375</v>
      </c>
      <c r="M315" s="77" t="s">
        <v>374</v>
      </c>
      <c r="N315" s="77" t="s">
        <v>373</v>
      </c>
      <c r="O315" s="77" t="s">
        <v>372</v>
      </c>
      <c r="P315" s="397" t="s">
        <v>371</v>
      </c>
      <c r="Q315" s="478" t="s">
        <v>2455</v>
      </c>
      <c r="R315" s="78" t="s">
        <v>2177</v>
      </c>
      <c r="S315" s="121"/>
    </row>
    <row r="316" spans="8:19" ht="15" customHeight="1" x14ac:dyDescent="0.15">
      <c r="H316" s="76">
        <v>94215</v>
      </c>
      <c r="I316" s="77" t="s">
        <v>77</v>
      </c>
      <c r="J316" s="77" t="s">
        <v>355</v>
      </c>
      <c r="K316" s="135" t="s">
        <v>354</v>
      </c>
      <c r="L316" s="77" t="s">
        <v>370</v>
      </c>
      <c r="M316" s="77" t="s">
        <v>369</v>
      </c>
      <c r="N316" s="77" t="s">
        <v>368</v>
      </c>
      <c r="O316" s="77" t="s">
        <v>367</v>
      </c>
      <c r="P316" s="397" t="s">
        <v>366</v>
      </c>
      <c r="Q316" s="478" t="s">
        <v>2456</v>
      </c>
      <c r="R316" s="78" t="s">
        <v>2177</v>
      </c>
      <c r="S316" s="121"/>
    </row>
    <row r="317" spans="8:19" ht="15" customHeight="1" x14ac:dyDescent="0.15">
      <c r="H317" s="76">
        <v>94216</v>
      </c>
      <c r="I317" s="77" t="s">
        <v>77</v>
      </c>
      <c r="J317" s="77" t="s">
        <v>355</v>
      </c>
      <c r="K317" s="135" t="s">
        <v>354</v>
      </c>
      <c r="L317" s="77" t="s">
        <v>365</v>
      </c>
      <c r="M317" s="77" t="s">
        <v>364</v>
      </c>
      <c r="N317" s="77" t="s">
        <v>363</v>
      </c>
      <c r="O317" s="77" t="s">
        <v>362</v>
      </c>
      <c r="P317" s="397" t="s">
        <v>361</v>
      </c>
      <c r="Q317" s="478" t="s">
        <v>2457</v>
      </c>
      <c r="R317" s="78" t="s">
        <v>2177</v>
      </c>
      <c r="S317" s="121"/>
    </row>
    <row r="318" spans="8:19" ht="15" customHeight="1" x14ac:dyDescent="0.15">
      <c r="H318" s="76">
        <v>94218</v>
      </c>
      <c r="I318" s="77" t="s">
        <v>77</v>
      </c>
      <c r="J318" s="77" t="s">
        <v>355</v>
      </c>
      <c r="K318" s="135" t="s">
        <v>354</v>
      </c>
      <c r="L318" s="77" t="s">
        <v>360</v>
      </c>
      <c r="M318" s="77" t="s">
        <v>359</v>
      </c>
      <c r="N318" s="77" t="s">
        <v>358</v>
      </c>
      <c r="O318" s="77" t="s">
        <v>357</v>
      </c>
      <c r="P318" s="397" t="s">
        <v>356</v>
      </c>
      <c r="Q318" s="478" t="s">
        <v>2458</v>
      </c>
      <c r="R318" s="132" t="s">
        <v>2177</v>
      </c>
      <c r="S318" s="121"/>
    </row>
    <row r="319" spans="8:19" ht="15" customHeight="1" x14ac:dyDescent="0.15">
      <c r="H319" s="76">
        <v>94220</v>
      </c>
      <c r="I319" s="77" t="s">
        <v>77</v>
      </c>
      <c r="J319" s="77" t="s">
        <v>355</v>
      </c>
      <c r="K319" s="135" t="s">
        <v>354</v>
      </c>
      <c r="L319" s="77" t="s">
        <v>353</v>
      </c>
      <c r="M319" s="77" t="s">
        <v>352</v>
      </c>
      <c r="N319" s="77" t="s">
        <v>351</v>
      </c>
      <c r="O319" s="77" t="s">
        <v>350</v>
      </c>
      <c r="P319" s="397" t="s">
        <v>349</v>
      </c>
      <c r="Q319" s="478" t="s">
        <v>2459</v>
      </c>
      <c r="R319" s="132" t="s">
        <v>2177</v>
      </c>
      <c r="S319" s="121"/>
    </row>
    <row r="320" spans="8:19" ht="15" customHeight="1" x14ac:dyDescent="0.15">
      <c r="H320" s="76">
        <v>94301</v>
      </c>
      <c r="I320" s="77" t="s">
        <v>77</v>
      </c>
      <c r="J320" s="77" t="s">
        <v>334</v>
      </c>
      <c r="K320" s="135" t="s">
        <v>333</v>
      </c>
      <c r="L320" s="77" t="s">
        <v>348</v>
      </c>
      <c r="M320" s="77" t="s">
        <v>347</v>
      </c>
      <c r="N320" s="77" t="s">
        <v>346</v>
      </c>
      <c r="O320" s="77" t="s">
        <v>345</v>
      </c>
      <c r="P320" s="397" t="s">
        <v>344</v>
      </c>
      <c r="Q320" s="478" t="s">
        <v>2460</v>
      </c>
      <c r="R320" s="78" t="s">
        <v>2177</v>
      </c>
      <c r="S320" s="121"/>
    </row>
    <row r="321" spans="8:19" ht="15" customHeight="1" x14ac:dyDescent="0.15">
      <c r="H321" s="76">
        <v>94303</v>
      </c>
      <c r="I321" s="77" t="s">
        <v>77</v>
      </c>
      <c r="J321" s="77" t="s">
        <v>334</v>
      </c>
      <c r="K321" s="135" t="s">
        <v>333</v>
      </c>
      <c r="L321" s="77" t="s">
        <v>343</v>
      </c>
      <c r="M321" s="77" t="s">
        <v>342</v>
      </c>
      <c r="N321" s="77" t="s">
        <v>341</v>
      </c>
      <c r="O321" s="77" t="s">
        <v>340</v>
      </c>
      <c r="P321" s="397" t="s">
        <v>339</v>
      </c>
      <c r="Q321" s="478" t="s">
        <v>2461</v>
      </c>
      <c r="R321" s="78" t="s">
        <v>2177</v>
      </c>
      <c r="S321" s="121"/>
    </row>
    <row r="322" spans="8:19" ht="15" customHeight="1" x14ac:dyDescent="0.15">
      <c r="H322" s="76">
        <v>94304</v>
      </c>
      <c r="I322" s="77" t="s">
        <v>77</v>
      </c>
      <c r="J322" s="77" t="s">
        <v>334</v>
      </c>
      <c r="K322" s="135" t="s">
        <v>333</v>
      </c>
      <c r="L322" s="77" t="s">
        <v>2149</v>
      </c>
      <c r="M322" s="77" t="s">
        <v>338</v>
      </c>
      <c r="N322" s="77" t="s">
        <v>337</v>
      </c>
      <c r="O322" s="77" t="s">
        <v>336</v>
      </c>
      <c r="P322" s="397" t="s">
        <v>335</v>
      </c>
      <c r="Q322" s="478" t="s">
        <v>2462</v>
      </c>
      <c r="R322" s="78" t="s">
        <v>2177</v>
      </c>
      <c r="S322" s="121"/>
    </row>
    <row r="323" spans="8:19" ht="15" customHeight="1" x14ac:dyDescent="0.15">
      <c r="H323" s="76">
        <v>94306</v>
      </c>
      <c r="I323" s="77" t="s">
        <v>77</v>
      </c>
      <c r="J323" s="77" t="s">
        <v>334</v>
      </c>
      <c r="K323" s="135" t="s">
        <v>333</v>
      </c>
      <c r="L323" s="77" t="s">
        <v>332</v>
      </c>
      <c r="M323" s="77" t="s">
        <v>331</v>
      </c>
      <c r="N323" s="77" t="s">
        <v>330</v>
      </c>
      <c r="O323" s="77" t="s">
        <v>329</v>
      </c>
      <c r="P323" s="397" t="s">
        <v>328</v>
      </c>
      <c r="Q323" s="478" t="s">
        <v>2463</v>
      </c>
      <c r="R323" s="78" t="s">
        <v>2177</v>
      </c>
      <c r="S323" s="121"/>
    </row>
    <row r="324" spans="8:19" ht="15" customHeight="1" x14ac:dyDescent="0.15">
      <c r="H324" s="76">
        <v>94401</v>
      </c>
      <c r="I324" s="77" t="s">
        <v>77</v>
      </c>
      <c r="J324" s="77" t="s">
        <v>308</v>
      </c>
      <c r="K324" s="135" t="s">
        <v>307</v>
      </c>
      <c r="L324" s="77" t="s">
        <v>327</v>
      </c>
      <c r="M324" s="77" t="s">
        <v>326</v>
      </c>
      <c r="N324" s="77" t="s">
        <v>325</v>
      </c>
      <c r="O324" s="77" t="s">
        <v>324</v>
      </c>
      <c r="P324" s="397" t="s">
        <v>323</v>
      </c>
      <c r="Q324" s="478" t="s">
        <v>2464</v>
      </c>
      <c r="R324" s="78" t="s">
        <v>2177</v>
      </c>
      <c r="S324" s="121"/>
    </row>
    <row r="325" spans="8:19" ht="15" customHeight="1" x14ac:dyDescent="0.15">
      <c r="H325" s="76">
        <v>94402</v>
      </c>
      <c r="I325" s="77" t="s">
        <v>77</v>
      </c>
      <c r="J325" s="77" t="s">
        <v>308</v>
      </c>
      <c r="K325" s="135" t="s">
        <v>307</v>
      </c>
      <c r="L325" s="77" t="s">
        <v>322</v>
      </c>
      <c r="M325" s="77" t="s">
        <v>321</v>
      </c>
      <c r="N325" s="77" t="s">
        <v>320</v>
      </c>
      <c r="O325" s="77" t="s">
        <v>319</v>
      </c>
      <c r="P325" s="397" t="s">
        <v>318</v>
      </c>
      <c r="Q325" s="478" t="s">
        <v>2465</v>
      </c>
      <c r="R325" s="78" t="s">
        <v>2177</v>
      </c>
      <c r="S325" s="121"/>
    </row>
    <row r="326" spans="8:19" ht="15" customHeight="1" x14ac:dyDescent="0.15">
      <c r="H326" s="76">
        <v>94403</v>
      </c>
      <c r="I326" s="77" t="s">
        <v>77</v>
      </c>
      <c r="J326" s="77" t="s">
        <v>308</v>
      </c>
      <c r="K326" s="135" t="s">
        <v>307</v>
      </c>
      <c r="L326" s="77" t="s">
        <v>317</v>
      </c>
      <c r="M326" s="77" t="s">
        <v>316</v>
      </c>
      <c r="N326" s="77" t="s">
        <v>315</v>
      </c>
      <c r="O326" s="77" t="s">
        <v>2582</v>
      </c>
      <c r="P326" s="397" t="s">
        <v>314</v>
      </c>
      <c r="Q326" s="478" t="s">
        <v>2466</v>
      </c>
      <c r="R326" s="78" t="s">
        <v>2177</v>
      </c>
      <c r="S326" s="121"/>
    </row>
    <row r="327" spans="8:19" ht="15" customHeight="1" x14ac:dyDescent="0.15">
      <c r="H327" s="76">
        <v>94404</v>
      </c>
      <c r="I327" s="77" t="s">
        <v>77</v>
      </c>
      <c r="J327" s="77" t="s">
        <v>308</v>
      </c>
      <c r="K327" s="135" t="s">
        <v>307</v>
      </c>
      <c r="L327" s="77" t="s">
        <v>313</v>
      </c>
      <c r="M327" s="77" t="s">
        <v>312</v>
      </c>
      <c r="N327" s="77" t="s">
        <v>311</v>
      </c>
      <c r="O327" s="77" t="s">
        <v>310</v>
      </c>
      <c r="P327" s="397" t="s">
        <v>309</v>
      </c>
      <c r="Q327" s="478" t="s">
        <v>2467</v>
      </c>
      <c r="R327" s="78" t="s">
        <v>2177</v>
      </c>
      <c r="S327" s="121"/>
    </row>
    <row r="328" spans="8:19" ht="15" customHeight="1" x14ac:dyDescent="0.15">
      <c r="H328" s="76">
        <v>94405</v>
      </c>
      <c r="I328" s="77" t="s">
        <v>77</v>
      </c>
      <c r="J328" s="77" t="s">
        <v>308</v>
      </c>
      <c r="K328" s="135" t="s">
        <v>307</v>
      </c>
      <c r="L328" s="77" t="s">
        <v>306</v>
      </c>
      <c r="M328" s="77" t="s">
        <v>305</v>
      </c>
      <c r="N328" s="77" t="s">
        <v>304</v>
      </c>
      <c r="O328" s="77" t="s">
        <v>2583</v>
      </c>
      <c r="P328" s="397" t="s">
        <v>303</v>
      </c>
      <c r="Q328" s="478" t="s">
        <v>2468</v>
      </c>
      <c r="R328" s="78" t="s">
        <v>2177</v>
      </c>
      <c r="S328" s="121"/>
    </row>
    <row r="329" spans="8:19" ht="15" customHeight="1" x14ac:dyDescent="0.15">
      <c r="H329" s="76">
        <v>94501</v>
      </c>
      <c r="I329" s="77" t="s">
        <v>77</v>
      </c>
      <c r="J329" s="77" t="s">
        <v>247</v>
      </c>
      <c r="K329" s="135" t="s">
        <v>246</v>
      </c>
      <c r="L329" s="77" t="s">
        <v>302</v>
      </c>
      <c r="M329" s="77" t="s">
        <v>301</v>
      </c>
      <c r="N329" s="77" t="s">
        <v>300</v>
      </c>
      <c r="O329" s="77" t="s">
        <v>299</v>
      </c>
      <c r="P329" s="397" t="s">
        <v>298</v>
      </c>
      <c r="Q329" s="478" t="s">
        <v>2469</v>
      </c>
      <c r="R329" s="78" t="s">
        <v>2177</v>
      </c>
      <c r="S329" s="121"/>
    </row>
    <row r="330" spans="8:19" ht="15" customHeight="1" x14ac:dyDescent="0.15">
      <c r="H330" s="76">
        <v>94503</v>
      </c>
      <c r="I330" s="77" t="s">
        <v>77</v>
      </c>
      <c r="J330" s="77" t="s">
        <v>247</v>
      </c>
      <c r="K330" s="135" t="s">
        <v>246</v>
      </c>
      <c r="L330" s="77" t="s">
        <v>297</v>
      </c>
      <c r="M330" s="77" t="s">
        <v>296</v>
      </c>
      <c r="N330" s="77" t="s">
        <v>295</v>
      </c>
      <c r="O330" s="77" t="s">
        <v>294</v>
      </c>
      <c r="P330" s="397" t="s">
        <v>293</v>
      </c>
      <c r="Q330" s="478" t="s">
        <v>2470</v>
      </c>
      <c r="R330" s="78" t="s">
        <v>2177</v>
      </c>
      <c r="S330" s="121"/>
    </row>
    <row r="331" spans="8:19" ht="15" customHeight="1" x14ac:dyDescent="0.15">
      <c r="H331" s="76">
        <v>94504</v>
      </c>
      <c r="I331" s="77" t="s">
        <v>77</v>
      </c>
      <c r="J331" s="77" t="s">
        <v>247</v>
      </c>
      <c r="K331" s="135" t="s">
        <v>246</v>
      </c>
      <c r="L331" s="77" t="s">
        <v>292</v>
      </c>
      <c r="M331" s="77" t="s">
        <v>291</v>
      </c>
      <c r="N331" s="77" t="s">
        <v>290</v>
      </c>
      <c r="O331" s="77" t="s">
        <v>289</v>
      </c>
      <c r="P331" s="397" t="s">
        <v>288</v>
      </c>
      <c r="Q331" s="478" t="s">
        <v>2471</v>
      </c>
      <c r="R331" s="78" t="s">
        <v>2177</v>
      </c>
      <c r="S331" s="121"/>
    </row>
    <row r="332" spans="8:19" ht="15" customHeight="1" x14ac:dyDescent="0.15">
      <c r="H332" s="76">
        <v>94505</v>
      </c>
      <c r="I332" s="77" t="s">
        <v>77</v>
      </c>
      <c r="J332" s="77" t="s">
        <v>247</v>
      </c>
      <c r="K332" s="135" t="s">
        <v>246</v>
      </c>
      <c r="L332" s="77" t="s">
        <v>287</v>
      </c>
      <c r="M332" s="77" t="s">
        <v>286</v>
      </c>
      <c r="N332" s="77" t="s">
        <v>285</v>
      </c>
      <c r="O332" s="77" t="s">
        <v>284</v>
      </c>
      <c r="P332" s="397" t="s">
        <v>283</v>
      </c>
      <c r="Q332" s="478" t="s">
        <v>2472</v>
      </c>
      <c r="R332" s="78" t="s">
        <v>2177</v>
      </c>
      <c r="S332" s="121"/>
    </row>
    <row r="333" spans="8:19" ht="15" customHeight="1" x14ac:dyDescent="0.15">
      <c r="H333" s="76">
        <v>94507</v>
      </c>
      <c r="I333" s="77" t="s">
        <v>77</v>
      </c>
      <c r="J333" s="77" t="s">
        <v>247</v>
      </c>
      <c r="K333" s="135" t="s">
        <v>246</v>
      </c>
      <c r="L333" s="77" t="s">
        <v>282</v>
      </c>
      <c r="M333" s="77" t="s">
        <v>281</v>
      </c>
      <c r="N333" s="77" t="s">
        <v>280</v>
      </c>
      <c r="O333" s="77" t="s">
        <v>279</v>
      </c>
      <c r="P333" s="397" t="s">
        <v>278</v>
      </c>
      <c r="Q333" s="478" t="s">
        <v>2473</v>
      </c>
      <c r="R333" s="78" t="s">
        <v>2177</v>
      </c>
      <c r="S333" s="121"/>
    </row>
    <row r="334" spans="8:19" ht="15" customHeight="1" x14ac:dyDescent="0.15">
      <c r="H334" s="76">
        <v>94508</v>
      </c>
      <c r="I334" s="77" t="s">
        <v>77</v>
      </c>
      <c r="J334" s="77" t="s">
        <v>247</v>
      </c>
      <c r="K334" s="135" t="s">
        <v>246</v>
      </c>
      <c r="L334" s="77" t="s">
        <v>277</v>
      </c>
      <c r="M334" s="77" t="s">
        <v>276</v>
      </c>
      <c r="N334" s="77" t="s">
        <v>275</v>
      </c>
      <c r="O334" s="77" t="s">
        <v>274</v>
      </c>
      <c r="P334" s="397" t="s">
        <v>273</v>
      </c>
      <c r="Q334" s="478" t="s">
        <v>2474</v>
      </c>
      <c r="R334" s="78" t="s">
        <v>2177</v>
      </c>
      <c r="S334" s="121"/>
    </row>
    <row r="335" spans="8:19" ht="15" customHeight="1" x14ac:dyDescent="0.15">
      <c r="H335" s="76">
        <v>94509</v>
      </c>
      <c r="I335" s="77" t="s">
        <v>77</v>
      </c>
      <c r="J335" s="77" t="s">
        <v>247</v>
      </c>
      <c r="K335" s="135" t="s">
        <v>246</v>
      </c>
      <c r="L335" s="77" t="s">
        <v>272</v>
      </c>
      <c r="M335" s="77" t="s">
        <v>271</v>
      </c>
      <c r="N335" s="77" t="s">
        <v>270</v>
      </c>
      <c r="O335" s="77" t="s">
        <v>269</v>
      </c>
      <c r="P335" s="397" t="s">
        <v>268</v>
      </c>
      <c r="Q335" s="478" t="s">
        <v>2475</v>
      </c>
      <c r="R335" s="78" t="s">
        <v>2177</v>
      </c>
      <c r="S335" s="121"/>
    </row>
    <row r="336" spans="8:19" ht="15" customHeight="1" x14ac:dyDescent="0.15">
      <c r="H336" s="76">
        <v>94510</v>
      </c>
      <c r="I336" s="77" t="s">
        <v>77</v>
      </c>
      <c r="J336" s="77" t="s">
        <v>247</v>
      </c>
      <c r="K336" s="135" t="s">
        <v>246</v>
      </c>
      <c r="L336" s="77" t="s">
        <v>267</v>
      </c>
      <c r="M336" s="77" t="s">
        <v>266</v>
      </c>
      <c r="N336" s="77" t="s">
        <v>265</v>
      </c>
      <c r="O336" s="77" t="s">
        <v>264</v>
      </c>
      <c r="P336" s="397" t="s">
        <v>263</v>
      </c>
      <c r="Q336" s="478" t="s">
        <v>2476</v>
      </c>
      <c r="R336" s="78" t="s">
        <v>2177</v>
      </c>
      <c r="S336" s="121"/>
    </row>
    <row r="337" spans="7:19" ht="15" customHeight="1" x14ac:dyDescent="0.15">
      <c r="H337" s="76">
        <v>94511</v>
      </c>
      <c r="I337" s="77" t="s">
        <v>77</v>
      </c>
      <c r="J337" s="77" t="s">
        <v>247</v>
      </c>
      <c r="K337" s="135" t="s">
        <v>246</v>
      </c>
      <c r="L337" s="77" t="s">
        <v>262</v>
      </c>
      <c r="M337" s="77" t="s">
        <v>261</v>
      </c>
      <c r="N337" s="77" t="s">
        <v>260</v>
      </c>
      <c r="O337" s="77" t="s">
        <v>259</v>
      </c>
      <c r="P337" s="397" t="s">
        <v>258</v>
      </c>
      <c r="Q337" s="478" t="s">
        <v>2477</v>
      </c>
      <c r="R337" s="78" t="s">
        <v>2177</v>
      </c>
      <c r="S337" s="121"/>
    </row>
    <row r="338" spans="7:19" ht="15" customHeight="1" x14ac:dyDescent="0.15">
      <c r="H338" s="76">
        <v>94512</v>
      </c>
      <c r="I338" s="77" t="s">
        <v>77</v>
      </c>
      <c r="J338" s="77" t="s">
        <v>247</v>
      </c>
      <c r="K338" s="135" t="s">
        <v>246</v>
      </c>
      <c r="L338" s="77" t="s">
        <v>257</v>
      </c>
      <c r="M338" s="77" t="s">
        <v>256</v>
      </c>
      <c r="N338" s="77" t="s">
        <v>255</v>
      </c>
      <c r="O338" s="77" t="s">
        <v>254</v>
      </c>
      <c r="P338" s="397" t="s">
        <v>253</v>
      </c>
      <c r="Q338" s="478" t="s">
        <v>2584</v>
      </c>
      <c r="R338" s="78" t="s">
        <v>2179</v>
      </c>
      <c r="S338" s="121"/>
    </row>
    <row r="339" spans="7:19" ht="15" customHeight="1" x14ac:dyDescent="0.15">
      <c r="G339" s="131"/>
      <c r="H339" s="76">
        <v>94513</v>
      </c>
      <c r="I339" s="77" t="s">
        <v>77</v>
      </c>
      <c r="J339" s="77" t="s">
        <v>247</v>
      </c>
      <c r="K339" s="135" t="s">
        <v>246</v>
      </c>
      <c r="L339" s="77" t="s">
        <v>252</v>
      </c>
      <c r="M339" s="77" t="s">
        <v>251</v>
      </c>
      <c r="N339" s="77" t="s">
        <v>250</v>
      </c>
      <c r="O339" s="77" t="s">
        <v>249</v>
      </c>
      <c r="P339" s="397" t="s">
        <v>248</v>
      </c>
      <c r="Q339" s="478" t="s">
        <v>2478</v>
      </c>
      <c r="R339" s="78" t="s">
        <v>2177</v>
      </c>
      <c r="S339" s="121"/>
    </row>
    <row r="340" spans="7:19" ht="15" customHeight="1" x14ac:dyDescent="0.15">
      <c r="H340" s="76">
        <v>94514</v>
      </c>
      <c r="I340" s="77" t="s">
        <v>77</v>
      </c>
      <c r="J340" s="77" t="s">
        <v>247</v>
      </c>
      <c r="K340" s="135" t="s">
        <v>246</v>
      </c>
      <c r="L340" s="77" t="s">
        <v>245</v>
      </c>
      <c r="M340" s="77" t="s">
        <v>244</v>
      </c>
      <c r="N340" s="77" t="s">
        <v>243</v>
      </c>
      <c r="O340" s="77" t="s">
        <v>242</v>
      </c>
      <c r="P340" s="397" t="s">
        <v>241</v>
      </c>
      <c r="Q340" s="478" t="s">
        <v>2479</v>
      </c>
      <c r="R340" s="78" t="s">
        <v>2177</v>
      </c>
      <c r="S340" s="121"/>
    </row>
    <row r="341" spans="7:19" ht="15" customHeight="1" x14ac:dyDescent="0.15">
      <c r="H341" s="76">
        <v>94602</v>
      </c>
      <c r="I341" s="77" t="s">
        <v>77</v>
      </c>
      <c r="J341" s="77" t="s">
        <v>204</v>
      </c>
      <c r="K341" s="135" t="s">
        <v>203</v>
      </c>
      <c r="L341" s="77" t="s">
        <v>240</v>
      </c>
      <c r="M341" s="77" t="s">
        <v>239</v>
      </c>
      <c r="N341" s="77" t="s">
        <v>2585</v>
      </c>
      <c r="O341" s="77" t="s">
        <v>238</v>
      </c>
      <c r="P341" s="397" t="s">
        <v>237</v>
      </c>
      <c r="Q341" s="478" t="s">
        <v>2480</v>
      </c>
      <c r="R341" s="78" t="s">
        <v>2177</v>
      </c>
      <c r="S341" s="121"/>
    </row>
    <row r="342" spans="7:19" ht="15" customHeight="1" x14ac:dyDescent="0.15">
      <c r="H342" s="76">
        <v>94605</v>
      </c>
      <c r="I342" s="77" t="s">
        <v>77</v>
      </c>
      <c r="J342" s="77" t="s">
        <v>204</v>
      </c>
      <c r="K342" s="135" t="s">
        <v>203</v>
      </c>
      <c r="L342" s="77" t="s">
        <v>236</v>
      </c>
      <c r="M342" s="77" t="s">
        <v>235</v>
      </c>
      <c r="N342" s="77" t="s">
        <v>234</v>
      </c>
      <c r="O342" s="77" t="s">
        <v>233</v>
      </c>
      <c r="P342" s="397" t="s">
        <v>232</v>
      </c>
      <c r="Q342" s="478" t="s">
        <v>2481</v>
      </c>
      <c r="R342" s="78" t="s">
        <v>2177</v>
      </c>
      <c r="S342" s="121"/>
    </row>
    <row r="343" spans="7:19" ht="15" customHeight="1" x14ac:dyDescent="0.15">
      <c r="H343" s="76">
        <v>94606</v>
      </c>
      <c r="I343" s="77" t="s">
        <v>77</v>
      </c>
      <c r="J343" s="77" t="s">
        <v>204</v>
      </c>
      <c r="K343" s="135" t="s">
        <v>203</v>
      </c>
      <c r="L343" s="77" t="s">
        <v>231</v>
      </c>
      <c r="M343" s="77" t="s">
        <v>230</v>
      </c>
      <c r="N343" s="77" t="s">
        <v>2586</v>
      </c>
      <c r="O343" s="77" t="s">
        <v>229</v>
      </c>
      <c r="P343" s="397" t="s">
        <v>228</v>
      </c>
      <c r="Q343" s="478" t="s">
        <v>2482</v>
      </c>
      <c r="R343" s="78" t="s">
        <v>2177</v>
      </c>
      <c r="S343" s="121"/>
    </row>
    <row r="344" spans="7:19" ht="15" customHeight="1" x14ac:dyDescent="0.15">
      <c r="H344" s="76">
        <v>94607</v>
      </c>
      <c r="I344" s="77" t="s">
        <v>77</v>
      </c>
      <c r="J344" s="77" t="s">
        <v>204</v>
      </c>
      <c r="K344" s="135" t="s">
        <v>203</v>
      </c>
      <c r="L344" s="77" t="s">
        <v>227</v>
      </c>
      <c r="M344" s="77" t="s">
        <v>226</v>
      </c>
      <c r="N344" s="77" t="s">
        <v>2587</v>
      </c>
      <c r="O344" s="77" t="s">
        <v>225</v>
      </c>
      <c r="P344" s="397" t="s">
        <v>224</v>
      </c>
      <c r="Q344" s="478" t="s">
        <v>2483</v>
      </c>
      <c r="R344" s="78" t="s">
        <v>2177</v>
      </c>
      <c r="S344" s="121"/>
    </row>
    <row r="345" spans="7:19" ht="15" customHeight="1" x14ac:dyDescent="0.15">
      <c r="H345" s="76">
        <v>94608</v>
      </c>
      <c r="I345" s="77" t="s">
        <v>77</v>
      </c>
      <c r="J345" s="77" t="s">
        <v>204</v>
      </c>
      <c r="K345" s="135" t="s">
        <v>203</v>
      </c>
      <c r="L345" s="77" t="s">
        <v>223</v>
      </c>
      <c r="M345" s="77" t="s">
        <v>222</v>
      </c>
      <c r="N345" s="77" t="s">
        <v>221</v>
      </c>
      <c r="O345" s="77" t="s">
        <v>220</v>
      </c>
      <c r="P345" s="397" t="s">
        <v>219</v>
      </c>
      <c r="Q345" s="478" t="s">
        <v>2484</v>
      </c>
      <c r="R345" s="78" t="s">
        <v>2177</v>
      </c>
      <c r="S345" s="121"/>
    </row>
    <row r="346" spans="7:19" ht="15" customHeight="1" x14ac:dyDescent="0.15">
      <c r="H346" s="76">
        <v>94609</v>
      </c>
      <c r="I346" s="77" t="s">
        <v>77</v>
      </c>
      <c r="J346" s="77" t="s">
        <v>204</v>
      </c>
      <c r="K346" s="135" t="s">
        <v>203</v>
      </c>
      <c r="L346" s="77" t="s">
        <v>218</v>
      </c>
      <c r="M346" s="77" t="s">
        <v>217</v>
      </c>
      <c r="N346" s="77" t="s">
        <v>216</v>
      </c>
      <c r="O346" s="77" t="s">
        <v>215</v>
      </c>
      <c r="P346" s="397" t="s">
        <v>214</v>
      </c>
      <c r="Q346" s="478" t="s">
        <v>2485</v>
      </c>
      <c r="R346" s="78" t="s">
        <v>2177</v>
      </c>
      <c r="S346" s="121"/>
    </row>
    <row r="347" spans="7:19" ht="15" customHeight="1" x14ac:dyDescent="0.15">
      <c r="H347" s="76">
        <v>94610</v>
      </c>
      <c r="I347" s="77" t="s">
        <v>77</v>
      </c>
      <c r="J347" s="77" t="s">
        <v>204</v>
      </c>
      <c r="K347" s="135" t="s">
        <v>203</v>
      </c>
      <c r="L347" s="77" t="s">
        <v>213</v>
      </c>
      <c r="M347" s="77" t="s">
        <v>212</v>
      </c>
      <c r="N347" s="77" t="s">
        <v>2588</v>
      </c>
      <c r="O347" s="77" t="s">
        <v>211</v>
      </c>
      <c r="P347" s="397" t="s">
        <v>210</v>
      </c>
      <c r="Q347" s="478" t="s">
        <v>2486</v>
      </c>
      <c r="R347" s="78" t="s">
        <v>2177</v>
      </c>
      <c r="S347" s="121"/>
    </row>
    <row r="348" spans="7:19" ht="15" customHeight="1" x14ac:dyDescent="0.15">
      <c r="H348" s="76">
        <v>94611</v>
      </c>
      <c r="I348" s="77" t="s">
        <v>77</v>
      </c>
      <c r="J348" s="77" t="s">
        <v>204</v>
      </c>
      <c r="K348" s="135" t="s">
        <v>203</v>
      </c>
      <c r="L348" s="77" t="s">
        <v>209</v>
      </c>
      <c r="M348" s="77" t="s">
        <v>208</v>
      </c>
      <c r="N348" s="77" t="s">
        <v>207</v>
      </c>
      <c r="O348" s="77" t="s">
        <v>206</v>
      </c>
      <c r="P348" s="397" t="s">
        <v>205</v>
      </c>
      <c r="Q348" s="478" t="s">
        <v>2487</v>
      </c>
      <c r="R348" s="78" t="s">
        <v>2177</v>
      </c>
      <c r="S348" s="121"/>
    </row>
    <row r="349" spans="7:19" ht="15" customHeight="1" x14ac:dyDescent="0.15">
      <c r="H349" s="76">
        <v>94612</v>
      </c>
      <c r="I349" s="77" t="s">
        <v>77</v>
      </c>
      <c r="J349" s="77" t="s">
        <v>204</v>
      </c>
      <c r="K349" s="135" t="s">
        <v>203</v>
      </c>
      <c r="L349" s="77" t="s">
        <v>202</v>
      </c>
      <c r="M349" s="77" t="s">
        <v>201</v>
      </c>
      <c r="N349" s="77" t="s">
        <v>200</v>
      </c>
      <c r="O349" s="77" t="s">
        <v>199</v>
      </c>
      <c r="P349" s="397" t="s">
        <v>198</v>
      </c>
      <c r="Q349" s="478" t="s">
        <v>2488</v>
      </c>
      <c r="R349" s="78" t="s">
        <v>2177</v>
      </c>
      <c r="S349" s="121"/>
    </row>
    <row r="350" spans="7:19" ht="15" customHeight="1" x14ac:dyDescent="0.15">
      <c r="H350" s="76">
        <v>94701</v>
      </c>
      <c r="I350" s="77" t="s">
        <v>77</v>
      </c>
      <c r="J350" s="77" t="s">
        <v>162</v>
      </c>
      <c r="K350" s="135" t="s">
        <v>161</v>
      </c>
      <c r="L350" s="77" t="s">
        <v>197</v>
      </c>
      <c r="M350" s="77" t="s">
        <v>196</v>
      </c>
      <c r="N350" s="77" t="s">
        <v>195</v>
      </c>
      <c r="O350" s="77" t="s">
        <v>194</v>
      </c>
      <c r="P350" s="397" t="s">
        <v>193</v>
      </c>
      <c r="Q350" s="478" t="s">
        <v>2489</v>
      </c>
      <c r="R350" s="78" t="s">
        <v>2177</v>
      </c>
      <c r="S350" s="121"/>
    </row>
    <row r="351" spans="7:19" ht="15" customHeight="1" x14ac:dyDescent="0.15">
      <c r="H351" s="76">
        <v>94702</v>
      </c>
      <c r="I351" s="77" t="s">
        <v>77</v>
      </c>
      <c r="J351" s="77" t="s">
        <v>162</v>
      </c>
      <c r="K351" s="135" t="s">
        <v>161</v>
      </c>
      <c r="L351" s="77" t="s">
        <v>192</v>
      </c>
      <c r="M351" s="77" t="s">
        <v>191</v>
      </c>
      <c r="N351" s="77" t="s">
        <v>190</v>
      </c>
      <c r="O351" s="77" t="s">
        <v>189</v>
      </c>
      <c r="P351" s="397" t="s">
        <v>188</v>
      </c>
      <c r="Q351" s="478" t="s">
        <v>2490</v>
      </c>
      <c r="R351" s="78" t="s">
        <v>2177</v>
      </c>
      <c r="S351" s="121"/>
    </row>
    <row r="352" spans="7:19" ht="15" customHeight="1" x14ac:dyDescent="0.15">
      <c r="H352" s="76">
        <v>94703</v>
      </c>
      <c r="I352" s="77" t="s">
        <v>77</v>
      </c>
      <c r="J352" s="77" t="s">
        <v>162</v>
      </c>
      <c r="K352" s="135" t="s">
        <v>161</v>
      </c>
      <c r="L352" s="77" t="s">
        <v>187</v>
      </c>
      <c r="M352" s="77" t="s">
        <v>186</v>
      </c>
      <c r="N352" s="77" t="s">
        <v>185</v>
      </c>
      <c r="O352" s="77" t="s">
        <v>184</v>
      </c>
      <c r="P352" s="397" t="s">
        <v>183</v>
      </c>
      <c r="Q352" s="478" t="s">
        <v>2491</v>
      </c>
      <c r="R352" s="78" t="s">
        <v>2177</v>
      </c>
      <c r="S352" s="121"/>
    </row>
    <row r="353" spans="8:19" ht="15" customHeight="1" x14ac:dyDescent="0.15">
      <c r="H353" s="76">
        <v>94704</v>
      </c>
      <c r="I353" s="77" t="s">
        <v>77</v>
      </c>
      <c r="J353" s="77" t="s">
        <v>162</v>
      </c>
      <c r="K353" s="135" t="s">
        <v>161</v>
      </c>
      <c r="L353" s="77" t="s">
        <v>182</v>
      </c>
      <c r="M353" s="77" t="s">
        <v>181</v>
      </c>
      <c r="N353" s="77" t="s">
        <v>180</v>
      </c>
      <c r="O353" s="77" t="s">
        <v>179</v>
      </c>
      <c r="P353" s="397" t="s">
        <v>178</v>
      </c>
      <c r="Q353" s="478" t="s">
        <v>2492</v>
      </c>
      <c r="R353" s="78" t="s">
        <v>2177</v>
      </c>
      <c r="S353" s="121"/>
    </row>
    <row r="354" spans="8:19" ht="15" customHeight="1" x14ac:dyDescent="0.15">
      <c r="H354" s="76">
        <v>94706</v>
      </c>
      <c r="I354" s="77" t="s">
        <v>77</v>
      </c>
      <c r="J354" s="77" t="s">
        <v>162</v>
      </c>
      <c r="K354" s="135" t="s">
        <v>161</v>
      </c>
      <c r="L354" s="77" t="s">
        <v>177</v>
      </c>
      <c r="M354" s="77" t="s">
        <v>176</v>
      </c>
      <c r="N354" s="77" t="s">
        <v>175</v>
      </c>
      <c r="O354" s="77" t="s">
        <v>174</v>
      </c>
      <c r="P354" s="397" t="s">
        <v>173</v>
      </c>
      <c r="Q354" s="478" t="s">
        <v>2493</v>
      </c>
      <c r="R354" s="78" t="s">
        <v>2177</v>
      </c>
      <c r="S354" s="121"/>
    </row>
    <row r="355" spans="8:19" ht="15" customHeight="1" x14ac:dyDescent="0.15">
      <c r="H355" s="76">
        <v>94708</v>
      </c>
      <c r="I355" s="77" t="s">
        <v>77</v>
      </c>
      <c r="J355" s="77" t="s">
        <v>162</v>
      </c>
      <c r="K355" s="135" t="s">
        <v>161</v>
      </c>
      <c r="L355" s="77" t="s">
        <v>172</v>
      </c>
      <c r="M355" s="77" t="s">
        <v>171</v>
      </c>
      <c r="N355" s="77" t="s">
        <v>170</v>
      </c>
      <c r="O355" s="77" t="s">
        <v>169</v>
      </c>
      <c r="P355" s="397" t="s">
        <v>168</v>
      </c>
      <c r="Q355" s="478" t="s">
        <v>2494</v>
      </c>
      <c r="R355" s="78" t="s">
        <v>2177</v>
      </c>
      <c r="S355" s="121"/>
    </row>
    <row r="356" spans="8:19" ht="15" customHeight="1" x14ac:dyDescent="0.15">
      <c r="H356" s="76">
        <v>94709</v>
      </c>
      <c r="I356" s="77" t="s">
        <v>77</v>
      </c>
      <c r="J356" s="77" t="s">
        <v>162</v>
      </c>
      <c r="K356" s="135" t="s">
        <v>161</v>
      </c>
      <c r="L356" s="77" t="s">
        <v>167</v>
      </c>
      <c r="M356" s="77" t="s">
        <v>166</v>
      </c>
      <c r="N356" s="77" t="s">
        <v>165</v>
      </c>
      <c r="O356" s="77" t="s">
        <v>164</v>
      </c>
      <c r="P356" s="397" t="s">
        <v>163</v>
      </c>
      <c r="Q356" s="478" t="s">
        <v>2495</v>
      </c>
      <c r="R356" s="78" t="s">
        <v>2177</v>
      </c>
      <c r="S356" s="121"/>
    </row>
    <row r="357" spans="8:19" ht="15" customHeight="1" x14ac:dyDescent="0.15">
      <c r="H357" s="76">
        <v>94710</v>
      </c>
      <c r="I357" s="77" t="s">
        <v>77</v>
      </c>
      <c r="J357" s="77" t="s">
        <v>162</v>
      </c>
      <c r="K357" s="135" t="s">
        <v>161</v>
      </c>
      <c r="L357" s="77" t="s">
        <v>160</v>
      </c>
      <c r="M357" s="77" t="s">
        <v>159</v>
      </c>
      <c r="N357" s="77" t="s">
        <v>158</v>
      </c>
      <c r="O357" s="77" t="s">
        <v>157</v>
      </c>
      <c r="P357" s="397" t="s">
        <v>156</v>
      </c>
      <c r="Q357" s="478" t="s">
        <v>2496</v>
      </c>
      <c r="R357" s="78" t="s">
        <v>2177</v>
      </c>
      <c r="S357" s="121"/>
    </row>
    <row r="358" spans="8:19" ht="15" customHeight="1" x14ac:dyDescent="0.15">
      <c r="H358" s="76">
        <v>94801</v>
      </c>
      <c r="I358" s="77" t="s">
        <v>77</v>
      </c>
      <c r="J358" s="77" t="s">
        <v>104</v>
      </c>
      <c r="K358" s="135" t="s">
        <v>103</v>
      </c>
      <c r="L358" s="77" t="s">
        <v>155</v>
      </c>
      <c r="M358" s="77" t="s">
        <v>154</v>
      </c>
      <c r="N358" s="77" t="s">
        <v>153</v>
      </c>
      <c r="O358" s="77" t="s">
        <v>152</v>
      </c>
      <c r="P358" s="397" t="s">
        <v>151</v>
      </c>
      <c r="Q358" s="478" t="s">
        <v>2497</v>
      </c>
      <c r="R358" s="78" t="s">
        <v>2177</v>
      </c>
      <c r="S358" s="121"/>
    </row>
    <row r="359" spans="8:19" ht="15" customHeight="1" x14ac:dyDescent="0.15">
      <c r="H359" s="76">
        <v>94802</v>
      </c>
      <c r="I359" s="77" t="s">
        <v>77</v>
      </c>
      <c r="J359" s="77" t="s">
        <v>104</v>
      </c>
      <c r="K359" s="135" t="s">
        <v>103</v>
      </c>
      <c r="L359" s="77" t="s">
        <v>150</v>
      </c>
      <c r="M359" s="77" t="s">
        <v>149</v>
      </c>
      <c r="N359" s="77" t="s">
        <v>148</v>
      </c>
      <c r="O359" s="77" t="s">
        <v>147</v>
      </c>
      <c r="P359" s="397" t="s">
        <v>146</v>
      </c>
      <c r="Q359" s="478" t="s">
        <v>2498</v>
      </c>
      <c r="R359" s="78" t="s">
        <v>2177</v>
      </c>
      <c r="S359" s="121"/>
    </row>
    <row r="360" spans="8:19" ht="15" customHeight="1" x14ac:dyDescent="0.15">
      <c r="H360" s="76">
        <v>94803</v>
      </c>
      <c r="I360" s="77" t="s">
        <v>77</v>
      </c>
      <c r="J360" s="77" t="s">
        <v>104</v>
      </c>
      <c r="K360" s="135" t="s">
        <v>103</v>
      </c>
      <c r="L360" s="77" t="s">
        <v>145</v>
      </c>
      <c r="M360" s="77" t="s">
        <v>144</v>
      </c>
      <c r="N360" s="77" t="s">
        <v>143</v>
      </c>
      <c r="O360" s="77" t="s">
        <v>142</v>
      </c>
      <c r="P360" s="397" t="s">
        <v>141</v>
      </c>
      <c r="Q360" s="478" t="s">
        <v>2499</v>
      </c>
      <c r="R360" s="78" t="s">
        <v>2177</v>
      </c>
      <c r="S360" s="121"/>
    </row>
    <row r="361" spans="8:19" ht="15" customHeight="1" x14ac:dyDescent="0.15">
      <c r="H361" s="76">
        <v>94806</v>
      </c>
      <c r="I361" s="77" t="s">
        <v>77</v>
      </c>
      <c r="J361" s="77" t="s">
        <v>104</v>
      </c>
      <c r="K361" s="135" t="s">
        <v>103</v>
      </c>
      <c r="L361" s="77" t="s">
        <v>140</v>
      </c>
      <c r="M361" s="77" t="s">
        <v>139</v>
      </c>
      <c r="N361" s="77" t="s">
        <v>138</v>
      </c>
      <c r="O361" s="77" t="s">
        <v>137</v>
      </c>
      <c r="P361" s="397" t="s">
        <v>136</v>
      </c>
      <c r="Q361" s="478" t="s">
        <v>2500</v>
      </c>
      <c r="R361" s="78" t="s">
        <v>2177</v>
      </c>
      <c r="S361" s="121"/>
    </row>
    <row r="362" spans="8:19" ht="15" customHeight="1" x14ac:dyDescent="0.15">
      <c r="H362" s="76">
        <v>94808</v>
      </c>
      <c r="I362" s="77" t="s">
        <v>77</v>
      </c>
      <c r="J362" s="77" t="s">
        <v>104</v>
      </c>
      <c r="K362" s="135" t="s">
        <v>135</v>
      </c>
      <c r="L362" s="77" t="s">
        <v>134</v>
      </c>
      <c r="M362" s="77" t="s">
        <v>133</v>
      </c>
      <c r="N362" s="77" t="s">
        <v>132</v>
      </c>
      <c r="O362" s="77" t="s">
        <v>131</v>
      </c>
      <c r="P362" s="397" t="s">
        <v>130</v>
      </c>
      <c r="Q362" s="478" t="s">
        <v>2501</v>
      </c>
      <c r="R362" s="78" t="s">
        <v>2177</v>
      </c>
      <c r="S362" s="121"/>
    </row>
    <row r="363" spans="8:19" ht="15" customHeight="1" x14ac:dyDescent="0.15">
      <c r="H363" s="76">
        <v>94810</v>
      </c>
      <c r="I363" s="77" t="s">
        <v>77</v>
      </c>
      <c r="J363" s="77" t="s">
        <v>104</v>
      </c>
      <c r="K363" s="135" t="s">
        <v>103</v>
      </c>
      <c r="L363" s="77" t="s">
        <v>129</v>
      </c>
      <c r="M363" s="77" t="s">
        <v>128</v>
      </c>
      <c r="N363" s="77" t="s">
        <v>127</v>
      </c>
      <c r="O363" s="77" t="s">
        <v>126</v>
      </c>
      <c r="P363" s="397" t="s">
        <v>125</v>
      </c>
      <c r="Q363" s="478" t="s">
        <v>2502</v>
      </c>
      <c r="R363" s="78" t="s">
        <v>2177</v>
      </c>
      <c r="S363" s="121"/>
    </row>
    <row r="364" spans="8:19" ht="15" customHeight="1" x14ac:dyDescent="0.15">
      <c r="H364" s="76">
        <v>94813</v>
      </c>
      <c r="I364" s="77" t="s">
        <v>77</v>
      </c>
      <c r="J364" s="77" t="s">
        <v>104</v>
      </c>
      <c r="K364" s="135" t="s">
        <v>103</v>
      </c>
      <c r="L364" s="77" t="s">
        <v>124</v>
      </c>
      <c r="M364" s="77" t="s">
        <v>123</v>
      </c>
      <c r="N364" s="77" t="s">
        <v>122</v>
      </c>
      <c r="O364" s="77" t="s">
        <v>121</v>
      </c>
      <c r="P364" s="397" t="s">
        <v>120</v>
      </c>
      <c r="Q364" s="478" t="s">
        <v>2503</v>
      </c>
      <c r="R364" s="78" t="s">
        <v>2177</v>
      </c>
      <c r="S364" s="121"/>
    </row>
    <row r="365" spans="8:19" ht="15" customHeight="1" x14ac:dyDescent="0.15">
      <c r="H365" s="76">
        <v>94814</v>
      </c>
      <c r="I365" s="77" t="s">
        <v>77</v>
      </c>
      <c r="J365" s="77" t="s">
        <v>104</v>
      </c>
      <c r="K365" s="135" t="s">
        <v>103</v>
      </c>
      <c r="L365" s="77" t="s">
        <v>119</v>
      </c>
      <c r="M365" s="77" t="s">
        <v>118</v>
      </c>
      <c r="N365" s="77" t="s">
        <v>117</v>
      </c>
      <c r="O365" s="77" t="s">
        <v>116</v>
      </c>
      <c r="P365" s="397" t="s">
        <v>115</v>
      </c>
      <c r="Q365" s="478" t="s">
        <v>2504</v>
      </c>
      <c r="R365" s="78" t="s">
        <v>2177</v>
      </c>
      <c r="S365" s="121"/>
    </row>
    <row r="366" spans="8:19" ht="15" customHeight="1" x14ac:dyDescent="0.15">
      <c r="H366" s="76">
        <v>94815</v>
      </c>
      <c r="I366" s="77" t="s">
        <v>77</v>
      </c>
      <c r="J366" s="77" t="s">
        <v>104</v>
      </c>
      <c r="K366" s="135" t="s">
        <v>103</v>
      </c>
      <c r="L366" s="77" t="s">
        <v>114</v>
      </c>
      <c r="M366" s="77" t="s">
        <v>113</v>
      </c>
      <c r="N366" s="77" t="s">
        <v>112</v>
      </c>
      <c r="O366" s="77" t="s">
        <v>111</v>
      </c>
      <c r="P366" s="397" t="s">
        <v>110</v>
      </c>
      <c r="Q366" s="478" t="s">
        <v>2505</v>
      </c>
      <c r="R366" s="78" t="s">
        <v>2177</v>
      </c>
      <c r="S366" s="121"/>
    </row>
    <row r="367" spans="8:19" ht="15" customHeight="1" x14ac:dyDescent="0.15">
      <c r="H367" s="76">
        <v>94816</v>
      </c>
      <c r="I367" s="77" t="s">
        <v>77</v>
      </c>
      <c r="J367" s="77" t="s">
        <v>104</v>
      </c>
      <c r="K367" s="135" t="s">
        <v>103</v>
      </c>
      <c r="L367" s="77" t="s">
        <v>109</v>
      </c>
      <c r="M367" s="77" t="s">
        <v>108</v>
      </c>
      <c r="N367" s="77" t="s">
        <v>107</v>
      </c>
      <c r="O367" s="77" t="s">
        <v>106</v>
      </c>
      <c r="P367" s="397" t="s">
        <v>105</v>
      </c>
      <c r="Q367" s="478" t="s">
        <v>2506</v>
      </c>
      <c r="R367" s="78" t="s">
        <v>2177</v>
      </c>
      <c r="S367" s="121"/>
    </row>
    <row r="368" spans="8:19" ht="15" customHeight="1" x14ac:dyDescent="0.15">
      <c r="H368" s="76">
        <v>94817</v>
      </c>
      <c r="I368" s="77" t="s">
        <v>77</v>
      </c>
      <c r="J368" s="77" t="s">
        <v>104</v>
      </c>
      <c r="K368" s="135" t="s">
        <v>103</v>
      </c>
      <c r="L368" s="77" t="s">
        <v>102</v>
      </c>
      <c r="M368" s="77" t="s">
        <v>101</v>
      </c>
      <c r="N368" s="77" t="s">
        <v>100</v>
      </c>
      <c r="O368" s="77" t="s">
        <v>99</v>
      </c>
      <c r="P368" s="397" t="s">
        <v>98</v>
      </c>
      <c r="Q368" s="478" t="s">
        <v>2507</v>
      </c>
      <c r="R368" s="78" t="s">
        <v>2177</v>
      </c>
      <c r="S368" s="121"/>
    </row>
    <row r="369" spans="8:19" ht="15" customHeight="1" x14ac:dyDescent="0.15">
      <c r="H369" s="76">
        <v>94901</v>
      </c>
      <c r="I369" s="77" t="s">
        <v>77</v>
      </c>
      <c r="J369" s="77" t="s">
        <v>76</v>
      </c>
      <c r="K369" s="135" t="s">
        <v>75</v>
      </c>
      <c r="L369" s="77" t="s">
        <v>97</v>
      </c>
      <c r="M369" s="77" t="s">
        <v>96</v>
      </c>
      <c r="N369" s="77" t="s">
        <v>2589</v>
      </c>
      <c r="O369" s="77" t="s">
        <v>95</v>
      </c>
      <c r="P369" s="397" t="s">
        <v>94</v>
      </c>
      <c r="Q369" s="478" t="s">
        <v>2508</v>
      </c>
      <c r="R369" s="78" t="s">
        <v>2177</v>
      </c>
      <c r="S369" s="121"/>
    </row>
    <row r="370" spans="8:19" ht="15" customHeight="1" x14ac:dyDescent="0.15">
      <c r="H370" s="76">
        <v>94902</v>
      </c>
      <c r="I370" s="77" t="s">
        <v>77</v>
      </c>
      <c r="J370" s="77" t="s">
        <v>76</v>
      </c>
      <c r="K370" s="135" t="s">
        <v>75</v>
      </c>
      <c r="L370" s="77" t="s">
        <v>97</v>
      </c>
      <c r="M370" s="77" t="s">
        <v>96</v>
      </c>
      <c r="N370" s="77" t="s">
        <v>2589</v>
      </c>
      <c r="O370" s="77" t="s">
        <v>95</v>
      </c>
      <c r="P370" s="397" t="s">
        <v>94</v>
      </c>
      <c r="Q370" s="478" t="s">
        <v>2508</v>
      </c>
      <c r="R370" s="78" t="s">
        <v>2178</v>
      </c>
      <c r="S370" s="121"/>
    </row>
    <row r="371" spans="8:19" ht="15" customHeight="1" x14ac:dyDescent="0.15">
      <c r="H371" s="76">
        <v>94903</v>
      </c>
      <c r="I371" s="77" t="s">
        <v>77</v>
      </c>
      <c r="J371" s="77" t="s">
        <v>76</v>
      </c>
      <c r="K371" s="135" t="s">
        <v>75</v>
      </c>
      <c r="L371" s="77" t="s">
        <v>93</v>
      </c>
      <c r="M371" s="77" t="s">
        <v>92</v>
      </c>
      <c r="N371" s="77" t="s">
        <v>2590</v>
      </c>
      <c r="O371" s="77" t="s">
        <v>91</v>
      </c>
      <c r="P371" s="397" t="s">
        <v>90</v>
      </c>
      <c r="Q371" s="478" t="s">
        <v>2509</v>
      </c>
      <c r="R371" s="78" t="s">
        <v>2177</v>
      </c>
      <c r="S371" s="121"/>
    </row>
    <row r="372" spans="8:19" ht="15" customHeight="1" x14ac:dyDescent="0.15">
      <c r="H372" s="76">
        <v>94904</v>
      </c>
      <c r="I372" s="77" t="s">
        <v>77</v>
      </c>
      <c r="J372" s="77" t="s">
        <v>76</v>
      </c>
      <c r="K372" s="135" t="s">
        <v>75</v>
      </c>
      <c r="L372" s="77" t="s">
        <v>93</v>
      </c>
      <c r="M372" s="77" t="s">
        <v>92</v>
      </c>
      <c r="N372" s="77" t="s">
        <v>2590</v>
      </c>
      <c r="O372" s="77" t="s">
        <v>91</v>
      </c>
      <c r="P372" s="397" t="s">
        <v>90</v>
      </c>
      <c r="Q372" s="478" t="s">
        <v>2509</v>
      </c>
      <c r="R372" s="78" t="s">
        <v>2178</v>
      </c>
      <c r="S372" s="121"/>
    </row>
    <row r="373" spans="8:19" ht="15" customHeight="1" x14ac:dyDescent="0.15">
      <c r="H373" s="76">
        <v>94905</v>
      </c>
      <c r="I373" s="77" t="s">
        <v>77</v>
      </c>
      <c r="J373" s="77" t="s">
        <v>76</v>
      </c>
      <c r="K373" s="135" t="s">
        <v>75</v>
      </c>
      <c r="L373" s="77" t="s">
        <v>89</v>
      </c>
      <c r="M373" s="77" t="s">
        <v>88</v>
      </c>
      <c r="N373" s="77" t="s">
        <v>87</v>
      </c>
      <c r="O373" s="77" t="s">
        <v>86</v>
      </c>
      <c r="P373" s="397" t="s">
        <v>85</v>
      </c>
      <c r="Q373" s="478" t="s">
        <v>2510</v>
      </c>
      <c r="R373" s="78" t="s">
        <v>2177</v>
      </c>
      <c r="S373" s="121"/>
    </row>
    <row r="374" spans="8:19" ht="15" customHeight="1" x14ac:dyDescent="0.15">
      <c r="H374" s="76">
        <v>94906</v>
      </c>
      <c r="I374" s="77" t="s">
        <v>77</v>
      </c>
      <c r="J374" s="77" t="s">
        <v>76</v>
      </c>
      <c r="K374" s="135" t="s">
        <v>75</v>
      </c>
      <c r="L374" s="77" t="s">
        <v>84</v>
      </c>
      <c r="M374" s="77" t="s">
        <v>83</v>
      </c>
      <c r="N374" s="77" t="s">
        <v>2591</v>
      </c>
      <c r="O374" s="77" t="s">
        <v>82</v>
      </c>
      <c r="P374" s="397" t="s">
        <v>2592</v>
      </c>
      <c r="Q374" s="478" t="s">
        <v>2511</v>
      </c>
      <c r="R374" s="78" t="s">
        <v>2177</v>
      </c>
      <c r="S374" s="121"/>
    </row>
    <row r="375" spans="8:19" ht="15" customHeight="1" x14ac:dyDescent="0.15">
      <c r="H375" s="76">
        <v>94907</v>
      </c>
      <c r="I375" s="77" t="s">
        <v>77</v>
      </c>
      <c r="J375" s="77" t="s">
        <v>76</v>
      </c>
      <c r="K375" s="135" t="s">
        <v>75</v>
      </c>
      <c r="L375" s="77" t="s">
        <v>81</v>
      </c>
      <c r="M375" s="77" t="s">
        <v>80</v>
      </c>
      <c r="N375" s="77" t="s">
        <v>2593</v>
      </c>
      <c r="O375" s="77" t="s">
        <v>79</v>
      </c>
      <c r="P375" s="397" t="s">
        <v>78</v>
      </c>
      <c r="Q375" s="478" t="s">
        <v>2512</v>
      </c>
      <c r="R375" s="78" t="s">
        <v>2177</v>
      </c>
      <c r="S375" s="121"/>
    </row>
    <row r="376" spans="8:19" ht="15" customHeight="1" x14ac:dyDescent="0.15">
      <c r="H376" s="76">
        <v>94908</v>
      </c>
      <c r="I376" s="77" t="s">
        <v>77</v>
      </c>
      <c r="J376" s="77" t="s">
        <v>76</v>
      </c>
      <c r="K376" s="135" t="s">
        <v>75</v>
      </c>
      <c r="L376" s="77" t="s">
        <v>74</v>
      </c>
      <c r="M376" s="77" t="s">
        <v>73</v>
      </c>
      <c r="N376" s="77" t="s">
        <v>2594</v>
      </c>
      <c r="O376" s="77" t="s">
        <v>72</v>
      </c>
      <c r="P376" s="397" t="s">
        <v>71</v>
      </c>
      <c r="Q376" s="478" t="s">
        <v>2513</v>
      </c>
      <c r="R376" s="78" t="s">
        <v>2177</v>
      </c>
      <c r="S376" s="121"/>
    </row>
    <row r="377" spans="8:19" ht="15" customHeight="1" x14ac:dyDescent="0.15">
      <c r="H377" s="76"/>
      <c r="I377" s="77"/>
      <c r="J377" s="77"/>
      <c r="K377" s="135"/>
      <c r="L377" s="77"/>
      <c r="M377" s="77"/>
      <c r="N377" s="77"/>
      <c r="O377" s="77"/>
      <c r="P377" s="397"/>
      <c r="Q377" s="478"/>
      <c r="R377" s="78"/>
      <c r="S377" s="121"/>
    </row>
    <row r="378" spans="8:19" ht="15" customHeight="1" x14ac:dyDescent="0.15">
      <c r="H378" s="76"/>
      <c r="I378" s="77"/>
      <c r="J378" s="77"/>
      <c r="K378" s="135"/>
      <c r="L378" s="77"/>
      <c r="M378" s="77"/>
      <c r="N378" s="77"/>
      <c r="O378" s="77"/>
      <c r="P378" s="397"/>
      <c r="Q378" s="478"/>
      <c r="R378" s="78"/>
      <c r="S378" s="121"/>
    </row>
    <row r="379" spans="8:19" ht="15" customHeight="1" x14ac:dyDescent="0.15">
      <c r="H379" s="76"/>
      <c r="I379" s="77"/>
      <c r="J379" s="77"/>
      <c r="K379" s="135"/>
      <c r="L379" s="77"/>
      <c r="M379" s="77"/>
      <c r="N379" s="77"/>
      <c r="O379" s="77"/>
      <c r="P379" s="397"/>
      <c r="Q379" s="478"/>
      <c r="R379" s="78"/>
      <c r="S379" s="121"/>
    </row>
    <row r="380" spans="8:19" ht="15" customHeight="1" x14ac:dyDescent="0.15">
      <c r="H380" s="76"/>
      <c r="I380" s="77"/>
      <c r="J380" s="77"/>
      <c r="K380" s="135"/>
      <c r="L380" s="77"/>
      <c r="M380" s="77"/>
      <c r="N380" s="77"/>
      <c r="O380" s="77"/>
      <c r="P380" s="397"/>
      <c r="Q380" s="478"/>
      <c r="R380" s="78"/>
      <c r="S380" s="121"/>
    </row>
    <row r="381" spans="8:19" ht="15" customHeight="1" x14ac:dyDescent="0.15">
      <c r="H381" s="76"/>
      <c r="I381" s="77"/>
      <c r="J381" s="77"/>
      <c r="K381" s="135"/>
      <c r="L381" s="77"/>
      <c r="M381" s="77"/>
      <c r="N381" s="77"/>
      <c r="O381" s="77"/>
      <c r="P381" s="397"/>
      <c r="Q381" s="478"/>
      <c r="R381" s="78"/>
      <c r="S381" s="121"/>
    </row>
    <row r="382" spans="8:19" ht="15" customHeight="1" x14ac:dyDescent="0.15">
      <c r="H382" s="76"/>
      <c r="I382" s="77"/>
      <c r="J382" s="77"/>
      <c r="K382" s="135"/>
      <c r="L382" s="77"/>
      <c r="M382" s="77"/>
      <c r="N382" s="77"/>
      <c r="O382" s="77"/>
      <c r="P382" s="397"/>
      <c r="Q382" s="478"/>
      <c r="R382" s="78"/>
      <c r="S382" s="121"/>
    </row>
    <row r="383" spans="8:19" ht="15" customHeight="1" x14ac:dyDescent="0.15">
      <c r="H383" s="76"/>
      <c r="I383" s="77"/>
      <c r="J383" s="77"/>
      <c r="K383" s="135"/>
      <c r="L383" s="77"/>
      <c r="M383" s="77"/>
      <c r="N383" s="77"/>
      <c r="O383" s="77"/>
      <c r="P383" s="397"/>
      <c r="Q383" s="478"/>
      <c r="R383" s="78"/>
      <c r="S383" s="121"/>
    </row>
    <row r="384" spans="8:19" ht="15" customHeight="1" x14ac:dyDescent="0.15">
      <c r="H384" s="76"/>
      <c r="I384" s="77"/>
      <c r="J384" s="77"/>
      <c r="K384" s="135"/>
      <c r="L384" s="77"/>
      <c r="M384" s="77"/>
      <c r="N384" s="77"/>
      <c r="O384" s="77"/>
      <c r="P384" s="397"/>
      <c r="Q384" s="478"/>
      <c r="R384" s="78"/>
      <c r="S384" s="121"/>
    </row>
    <row r="385" spans="8:19" ht="15" customHeight="1" x14ac:dyDescent="0.15">
      <c r="H385" s="76"/>
      <c r="I385" s="77"/>
      <c r="J385" s="77"/>
      <c r="K385" s="135"/>
      <c r="L385" s="77"/>
      <c r="M385" s="77"/>
      <c r="N385" s="77"/>
      <c r="O385" s="77"/>
      <c r="P385" s="397"/>
      <c r="Q385" s="478"/>
      <c r="R385" s="78"/>
      <c r="S385" s="121"/>
    </row>
    <row r="386" spans="8:19" ht="15" customHeight="1" x14ac:dyDescent="0.15">
      <c r="H386" s="76"/>
      <c r="I386" s="77"/>
      <c r="J386" s="77"/>
      <c r="K386" s="135"/>
      <c r="L386" s="77"/>
      <c r="M386" s="77"/>
      <c r="N386" s="77"/>
      <c r="O386" s="77"/>
      <c r="P386" s="397"/>
      <c r="Q386" s="478"/>
      <c r="R386" s="78"/>
      <c r="S386" s="121"/>
    </row>
    <row r="387" spans="8:19" ht="15" customHeight="1" x14ac:dyDescent="0.15">
      <c r="H387" s="76"/>
      <c r="I387" s="77"/>
      <c r="J387" s="77"/>
      <c r="K387" s="135"/>
      <c r="L387" s="77"/>
      <c r="M387" s="77"/>
      <c r="N387" s="77"/>
      <c r="O387" s="77"/>
      <c r="P387" s="397"/>
      <c r="Q387" s="478"/>
      <c r="R387" s="78"/>
      <c r="S387" s="121"/>
    </row>
    <row r="388" spans="8:19" ht="15" customHeight="1" x14ac:dyDescent="0.15">
      <c r="H388" s="76"/>
      <c r="I388" s="77"/>
      <c r="J388" s="77"/>
      <c r="K388" s="135"/>
      <c r="L388" s="77"/>
      <c r="M388" s="77"/>
      <c r="N388" s="77"/>
      <c r="O388" s="77"/>
      <c r="P388" s="397"/>
      <c r="Q388" s="478"/>
      <c r="R388" s="78"/>
      <c r="S388" s="121"/>
    </row>
    <row r="389" spans="8:19" ht="15" customHeight="1" x14ac:dyDescent="0.15">
      <c r="H389" s="76"/>
      <c r="I389" s="77"/>
      <c r="J389" s="77"/>
      <c r="K389" s="135"/>
      <c r="L389" s="77"/>
      <c r="M389" s="77"/>
      <c r="N389" s="77"/>
      <c r="O389" s="77"/>
      <c r="P389" s="397"/>
      <c r="Q389" s="478"/>
      <c r="R389" s="78"/>
      <c r="S389" s="121"/>
    </row>
    <row r="390" spans="8:19" ht="15" customHeight="1" x14ac:dyDescent="0.15">
      <c r="H390" s="76"/>
      <c r="I390" s="77"/>
      <c r="J390" s="77"/>
      <c r="K390" s="135"/>
      <c r="L390" s="77"/>
      <c r="M390" s="77"/>
      <c r="N390" s="77"/>
      <c r="O390" s="77"/>
      <c r="P390" s="397"/>
      <c r="Q390" s="478"/>
      <c r="R390" s="78"/>
      <c r="S390" s="121"/>
    </row>
    <row r="391" spans="8:19" ht="15" customHeight="1" x14ac:dyDescent="0.15">
      <c r="H391" s="76"/>
      <c r="I391" s="77"/>
      <c r="J391" s="77"/>
      <c r="K391" s="135"/>
      <c r="L391" s="77"/>
      <c r="M391" s="77"/>
      <c r="N391" s="77"/>
      <c r="O391" s="77"/>
      <c r="P391" s="397"/>
      <c r="Q391" s="478"/>
      <c r="R391" s="78"/>
      <c r="S391" s="121"/>
    </row>
    <row r="392" spans="8:19" ht="15" customHeight="1" x14ac:dyDescent="0.15">
      <c r="H392" s="76"/>
      <c r="I392" s="77"/>
      <c r="J392" s="77"/>
      <c r="K392" s="135"/>
      <c r="L392" s="77"/>
      <c r="M392" s="77"/>
      <c r="N392" s="77"/>
      <c r="O392" s="77"/>
      <c r="P392" s="397"/>
      <c r="Q392" s="478"/>
      <c r="R392" s="78"/>
      <c r="S392" s="121"/>
    </row>
    <row r="393" spans="8:19" ht="15" customHeight="1" x14ac:dyDescent="0.15">
      <c r="H393" s="76"/>
      <c r="I393" s="77"/>
      <c r="J393" s="77"/>
      <c r="K393" s="135"/>
      <c r="L393" s="77"/>
      <c r="M393" s="77"/>
      <c r="N393" s="77"/>
      <c r="O393" s="77"/>
      <c r="P393" s="397"/>
      <c r="Q393" s="478"/>
      <c r="R393" s="78"/>
      <c r="S393" s="121"/>
    </row>
    <row r="394" spans="8:19" ht="15" customHeight="1" x14ac:dyDescent="0.15">
      <c r="H394" s="76"/>
      <c r="I394" s="77"/>
      <c r="J394" s="77"/>
      <c r="K394" s="135"/>
      <c r="L394" s="77"/>
      <c r="M394" s="77"/>
      <c r="N394" s="77"/>
      <c r="O394" s="77"/>
      <c r="P394" s="397"/>
      <c r="Q394" s="478"/>
      <c r="R394" s="78"/>
      <c r="S394" s="121"/>
    </row>
    <row r="395" spans="8:19" ht="15" customHeight="1" x14ac:dyDescent="0.15">
      <c r="H395" s="76"/>
      <c r="I395" s="77"/>
      <c r="J395" s="77"/>
      <c r="K395" s="135"/>
      <c r="L395" s="77"/>
      <c r="M395" s="77"/>
      <c r="N395" s="77"/>
      <c r="O395" s="77"/>
      <c r="P395" s="397"/>
      <c r="Q395" s="478"/>
      <c r="R395" s="78"/>
      <c r="S395" s="121"/>
    </row>
    <row r="396" spans="8:19" ht="15" customHeight="1" x14ac:dyDescent="0.15">
      <c r="H396" s="76"/>
      <c r="I396" s="77"/>
      <c r="J396" s="77"/>
      <c r="K396" s="135"/>
      <c r="L396" s="77"/>
      <c r="M396" s="77"/>
      <c r="N396" s="77"/>
      <c r="O396" s="77"/>
      <c r="P396" s="397"/>
      <c r="Q396" s="478"/>
      <c r="R396" s="78"/>
      <c r="S396" s="121"/>
    </row>
    <row r="397" spans="8:19" ht="15" customHeight="1" x14ac:dyDescent="0.15">
      <c r="H397" s="76"/>
      <c r="I397" s="77"/>
      <c r="J397" s="77"/>
      <c r="K397" s="135"/>
      <c r="L397" s="77"/>
      <c r="M397" s="77"/>
      <c r="N397" s="77"/>
      <c r="O397" s="77"/>
      <c r="P397" s="397"/>
      <c r="Q397" s="478"/>
      <c r="R397" s="78"/>
      <c r="S397" s="121"/>
    </row>
    <row r="398" spans="8:19" ht="15" customHeight="1" x14ac:dyDescent="0.15">
      <c r="H398" s="76"/>
      <c r="I398" s="77"/>
      <c r="J398" s="77"/>
      <c r="K398" s="135"/>
      <c r="L398" s="77"/>
      <c r="M398" s="77"/>
      <c r="N398" s="77"/>
      <c r="O398" s="77"/>
      <c r="P398" s="397"/>
      <c r="Q398" s="478"/>
      <c r="R398" s="78"/>
      <c r="S398" s="121"/>
    </row>
    <row r="399" spans="8:19" ht="15" customHeight="1" x14ac:dyDescent="0.15">
      <c r="H399" s="76"/>
      <c r="I399" s="77"/>
      <c r="J399" s="77"/>
      <c r="K399" s="135"/>
      <c r="L399" s="77"/>
      <c r="M399" s="77"/>
      <c r="N399" s="77"/>
      <c r="O399" s="77"/>
      <c r="P399" s="397"/>
      <c r="Q399" s="478"/>
      <c r="R399" s="78"/>
      <c r="S399" s="121"/>
    </row>
    <row r="400" spans="8:19" ht="15" customHeight="1" x14ac:dyDescent="0.15">
      <c r="H400" s="76"/>
      <c r="I400" s="77"/>
      <c r="J400" s="77"/>
      <c r="K400" s="135"/>
      <c r="L400" s="77"/>
      <c r="M400" s="77"/>
      <c r="N400" s="77"/>
      <c r="O400" s="77"/>
      <c r="P400" s="397"/>
      <c r="Q400" s="478"/>
      <c r="R400" s="78"/>
      <c r="S400" s="121"/>
    </row>
    <row r="401" spans="8:18" ht="15" customHeight="1" x14ac:dyDescent="0.15">
      <c r="H401" s="76"/>
      <c r="I401" s="77"/>
      <c r="J401" s="77"/>
      <c r="K401" s="135"/>
      <c r="L401" s="77"/>
      <c r="M401" s="77"/>
      <c r="N401" s="77"/>
      <c r="O401" s="77"/>
      <c r="P401" s="397"/>
      <c r="Q401" s="478"/>
      <c r="R401" s="78"/>
    </row>
    <row r="402" spans="8:18" ht="15" customHeight="1" x14ac:dyDescent="0.15">
      <c r="H402" s="76"/>
      <c r="I402" s="77"/>
      <c r="J402" s="77"/>
      <c r="K402" s="135"/>
      <c r="L402" s="77"/>
      <c r="M402" s="77"/>
      <c r="N402" s="77"/>
      <c r="O402" s="77"/>
      <c r="P402" s="397"/>
      <c r="Q402" s="478"/>
      <c r="R402" s="78"/>
    </row>
    <row r="403" spans="8:18" ht="15" customHeight="1" x14ac:dyDescent="0.15">
      <c r="H403" s="76"/>
      <c r="I403" s="77"/>
      <c r="J403" s="77"/>
      <c r="K403" s="135"/>
      <c r="L403" s="77"/>
      <c r="M403" s="77"/>
      <c r="N403" s="77"/>
      <c r="O403" s="77"/>
      <c r="P403" s="397"/>
      <c r="Q403" s="478"/>
      <c r="R403" s="78"/>
    </row>
    <row r="404" spans="8:18" ht="15" customHeight="1" x14ac:dyDescent="0.15">
      <c r="H404" s="76"/>
      <c r="I404" s="77"/>
      <c r="J404" s="77"/>
      <c r="K404" s="135"/>
      <c r="L404" s="77"/>
      <c r="M404" s="77"/>
      <c r="N404" s="77"/>
      <c r="O404" s="77"/>
      <c r="P404" s="397"/>
      <c r="Q404" s="478"/>
      <c r="R404" s="78"/>
    </row>
    <row r="405" spans="8:18" ht="15" customHeight="1" x14ac:dyDescent="0.15">
      <c r="H405" s="76"/>
      <c r="I405" s="77"/>
      <c r="J405" s="77"/>
      <c r="K405" s="135"/>
      <c r="L405" s="77"/>
      <c r="M405" s="77"/>
      <c r="N405" s="77"/>
      <c r="O405" s="77"/>
      <c r="P405" s="397"/>
      <c r="Q405" s="478"/>
      <c r="R405" s="78"/>
    </row>
    <row r="406" spans="8:18" ht="15" customHeight="1" x14ac:dyDescent="0.15">
      <c r="H406" s="76"/>
      <c r="I406" s="77"/>
      <c r="J406" s="77"/>
      <c r="K406" s="138"/>
      <c r="L406" s="77"/>
      <c r="M406" s="77"/>
      <c r="N406" s="77"/>
      <c r="O406" s="77"/>
      <c r="P406" s="397"/>
      <c r="Q406" s="478"/>
      <c r="R406" s="78"/>
    </row>
    <row r="407" spans="8:18" ht="15" customHeight="1" x14ac:dyDescent="0.15">
      <c r="H407" s="76"/>
      <c r="I407" s="77"/>
      <c r="J407" s="77"/>
      <c r="K407" s="138"/>
      <c r="L407" s="77"/>
      <c r="M407" s="77"/>
      <c r="N407" s="77"/>
      <c r="O407" s="77"/>
      <c r="P407" s="397"/>
      <c r="Q407" s="478"/>
      <c r="R407" s="78"/>
    </row>
    <row r="408" spans="8:18" ht="15" customHeight="1" x14ac:dyDescent="0.15">
      <c r="H408" s="76"/>
      <c r="I408" s="77"/>
      <c r="J408" s="77"/>
      <c r="K408" s="138"/>
      <c r="L408" s="77"/>
      <c r="M408" s="77"/>
      <c r="N408" s="77"/>
      <c r="O408" s="77"/>
      <c r="P408" s="397"/>
      <c r="Q408" s="478"/>
      <c r="R408" s="78"/>
    </row>
    <row r="409" spans="8:18" ht="15" customHeight="1" x14ac:dyDescent="0.15">
      <c r="H409" s="76"/>
      <c r="I409" s="77"/>
      <c r="J409" s="77"/>
      <c r="K409" s="138"/>
      <c r="L409" s="77"/>
      <c r="M409" s="77"/>
      <c r="N409" s="77"/>
      <c r="O409" s="77"/>
      <c r="P409" s="397"/>
      <c r="Q409" s="478"/>
      <c r="R409" s="78"/>
    </row>
    <row r="410" spans="8:18" ht="15" customHeight="1" x14ac:dyDescent="0.15">
      <c r="H410" s="76"/>
      <c r="I410" s="77"/>
      <c r="J410" s="77"/>
      <c r="K410" s="138"/>
      <c r="L410" s="77"/>
      <c r="M410" s="77"/>
      <c r="N410" s="77"/>
      <c r="O410" s="77"/>
      <c r="P410" s="397"/>
      <c r="Q410" s="478"/>
      <c r="R410" s="78"/>
    </row>
    <row r="411" spans="8:18" ht="15" customHeight="1" x14ac:dyDescent="0.15">
      <c r="H411" s="76"/>
      <c r="I411" s="77"/>
      <c r="J411" s="77"/>
      <c r="K411" s="138"/>
      <c r="L411" s="77"/>
      <c r="M411" s="77"/>
      <c r="N411" s="77"/>
      <c r="O411" s="77"/>
      <c r="P411" s="397"/>
      <c r="Q411" s="478"/>
      <c r="R411" s="78"/>
    </row>
    <row r="412" spans="8:18" ht="15" customHeight="1" x14ac:dyDescent="0.15">
      <c r="H412" s="76"/>
      <c r="I412" s="77"/>
      <c r="J412" s="77"/>
      <c r="K412" s="138"/>
      <c r="L412" s="77"/>
      <c r="M412" s="77"/>
      <c r="N412" s="77"/>
      <c r="O412" s="77"/>
      <c r="P412" s="397"/>
      <c r="Q412" s="478"/>
      <c r="R412" s="78"/>
    </row>
    <row r="413" spans="8:18" ht="15" customHeight="1" x14ac:dyDescent="0.15">
      <c r="H413" s="76"/>
      <c r="I413" s="77"/>
      <c r="J413" s="77"/>
      <c r="K413" s="138"/>
      <c r="L413" s="77"/>
      <c r="M413" s="77"/>
      <c r="N413" s="77"/>
      <c r="O413" s="77"/>
      <c r="P413" s="397"/>
      <c r="Q413" s="478"/>
      <c r="R413" s="78"/>
    </row>
    <row r="414" spans="8:18" ht="15" customHeight="1" x14ac:dyDescent="0.15">
      <c r="H414" s="142"/>
      <c r="I414" s="139"/>
      <c r="J414" s="139"/>
      <c r="K414" s="138"/>
      <c r="L414" s="139"/>
      <c r="M414" s="139"/>
      <c r="N414" s="139"/>
      <c r="O414" s="139"/>
      <c r="P414" s="398"/>
      <c r="Q414" s="479"/>
      <c r="R414" s="132"/>
    </row>
    <row r="415" spans="8:18" ht="15" customHeight="1" x14ac:dyDescent="0.15">
      <c r="H415" s="142"/>
      <c r="I415" s="139"/>
      <c r="J415" s="139"/>
      <c r="K415" s="138"/>
      <c r="L415" s="139"/>
      <c r="M415" s="139"/>
      <c r="N415" s="139"/>
      <c r="O415" s="139"/>
      <c r="P415" s="398"/>
      <c r="Q415" s="479"/>
      <c r="R415" s="132"/>
    </row>
    <row r="416" spans="8:18" ht="15" customHeight="1" x14ac:dyDescent="0.15">
      <c r="H416" s="142"/>
      <c r="I416" s="139"/>
      <c r="J416" s="139"/>
      <c r="K416" s="143"/>
      <c r="L416" s="139"/>
      <c r="M416" s="139"/>
      <c r="N416" s="139"/>
      <c r="O416" s="139"/>
      <c r="P416" s="398"/>
      <c r="Q416" s="479"/>
      <c r="R416" s="144"/>
    </row>
    <row r="417" spans="8:18" ht="15" customHeight="1" x14ac:dyDescent="0.15">
      <c r="H417" s="142"/>
      <c r="I417" s="139"/>
      <c r="J417" s="139"/>
      <c r="K417" s="143"/>
      <c r="L417" s="139"/>
      <c r="M417" s="139"/>
      <c r="N417" s="139"/>
      <c r="O417" s="139"/>
      <c r="P417" s="398"/>
      <c r="Q417" s="479"/>
      <c r="R417" s="144"/>
    </row>
    <row r="418" spans="8:18" ht="15" customHeight="1" x14ac:dyDescent="0.15">
      <c r="H418" s="76"/>
      <c r="I418" s="77"/>
      <c r="J418" s="77"/>
      <c r="K418" s="138"/>
      <c r="L418" s="77"/>
      <c r="M418" s="77"/>
      <c r="N418" s="77"/>
      <c r="O418" s="77"/>
      <c r="P418" s="397"/>
      <c r="Q418" s="478"/>
      <c r="R418" s="78"/>
    </row>
    <row r="419" spans="8:18" ht="15" customHeight="1" x14ac:dyDescent="0.15">
      <c r="H419" s="76"/>
      <c r="I419" s="77"/>
      <c r="J419" s="77"/>
      <c r="K419" s="138"/>
      <c r="L419" s="77"/>
      <c r="M419" s="77"/>
      <c r="N419" s="77"/>
      <c r="O419" s="77"/>
      <c r="P419" s="397"/>
      <c r="Q419" s="478"/>
      <c r="R419" s="78"/>
    </row>
    <row r="420" spans="8:18" ht="15" customHeight="1" x14ac:dyDescent="0.15">
      <c r="H420" s="76"/>
      <c r="I420" s="77"/>
      <c r="J420" s="77"/>
      <c r="K420" s="138"/>
      <c r="L420" s="77"/>
      <c r="M420" s="77"/>
      <c r="N420" s="77"/>
      <c r="O420" s="77"/>
      <c r="P420" s="397"/>
      <c r="Q420" s="478"/>
      <c r="R420" s="78"/>
    </row>
    <row r="421" spans="8:18" ht="15" customHeight="1" x14ac:dyDescent="0.15">
      <c r="H421" s="76"/>
      <c r="I421" s="77"/>
      <c r="J421" s="77"/>
      <c r="K421" s="138"/>
      <c r="L421" s="77"/>
      <c r="M421" s="77"/>
      <c r="N421" s="77"/>
      <c r="O421" s="77"/>
      <c r="P421" s="397"/>
      <c r="Q421" s="478"/>
      <c r="R421" s="78"/>
    </row>
    <row r="422" spans="8:18" ht="15" customHeight="1" x14ac:dyDescent="0.15">
      <c r="H422" s="76"/>
      <c r="I422" s="77"/>
      <c r="J422" s="77"/>
      <c r="K422" s="138"/>
      <c r="L422" s="77"/>
      <c r="M422" s="77"/>
      <c r="N422" s="77"/>
      <c r="O422" s="77"/>
      <c r="P422" s="397"/>
      <c r="Q422" s="478"/>
      <c r="R422" s="78"/>
    </row>
    <row r="423" spans="8:18" ht="15" customHeight="1" x14ac:dyDescent="0.15">
      <c r="H423" s="76"/>
      <c r="I423" s="77"/>
      <c r="J423" s="77"/>
      <c r="K423" s="138"/>
      <c r="L423" s="77"/>
      <c r="M423" s="77"/>
      <c r="N423" s="77"/>
      <c r="O423" s="77"/>
      <c r="P423" s="397"/>
      <c r="Q423" s="478"/>
      <c r="R423" s="78"/>
    </row>
    <row r="424" spans="8:18" ht="15" customHeight="1" x14ac:dyDescent="0.15">
      <c r="H424" s="76"/>
      <c r="I424" s="77"/>
      <c r="J424" s="77"/>
      <c r="K424" s="138"/>
      <c r="L424" s="77"/>
      <c r="M424" s="77"/>
      <c r="N424" s="77"/>
      <c r="O424" s="77"/>
      <c r="P424" s="397"/>
      <c r="Q424" s="478"/>
      <c r="R424" s="78"/>
    </row>
    <row r="425" spans="8:18" ht="15" customHeight="1" x14ac:dyDescent="0.15">
      <c r="H425" s="76"/>
      <c r="I425" s="77"/>
      <c r="J425" s="77"/>
      <c r="K425" s="138"/>
      <c r="L425" s="77"/>
      <c r="M425" s="77"/>
      <c r="N425" s="77"/>
      <c r="O425" s="77"/>
      <c r="P425" s="397"/>
      <c r="Q425" s="478"/>
      <c r="R425" s="78"/>
    </row>
    <row r="426" spans="8:18" ht="15" customHeight="1" x14ac:dyDescent="0.15">
      <c r="H426" s="76"/>
      <c r="I426" s="77"/>
      <c r="J426" s="77"/>
      <c r="K426" s="138"/>
      <c r="L426" s="77"/>
      <c r="M426" s="77"/>
      <c r="N426" s="77"/>
      <c r="O426" s="77"/>
      <c r="P426" s="397"/>
      <c r="Q426" s="478"/>
      <c r="R426" s="78"/>
    </row>
    <row r="427" spans="8:18" ht="15" customHeight="1" x14ac:dyDescent="0.15">
      <c r="H427" s="76"/>
      <c r="I427" s="77"/>
      <c r="J427" s="77"/>
      <c r="K427" s="138"/>
      <c r="L427" s="77"/>
      <c r="M427" s="77"/>
      <c r="N427" s="77"/>
      <c r="O427" s="77"/>
      <c r="P427" s="397"/>
      <c r="Q427" s="478"/>
      <c r="R427" s="78"/>
    </row>
    <row r="428" spans="8:18" ht="15" customHeight="1" x14ac:dyDescent="0.15">
      <c r="H428" s="76"/>
      <c r="I428" s="77"/>
      <c r="J428" s="77"/>
      <c r="K428" s="138"/>
      <c r="L428" s="77"/>
      <c r="M428" s="77"/>
      <c r="N428" s="77"/>
      <c r="O428" s="77"/>
      <c r="P428" s="397"/>
      <c r="Q428" s="478"/>
      <c r="R428" s="78"/>
    </row>
    <row r="429" spans="8:18" ht="15" customHeight="1" x14ac:dyDescent="0.15">
      <c r="H429" s="76"/>
      <c r="I429" s="77"/>
      <c r="J429" s="77"/>
      <c r="K429" s="138"/>
      <c r="L429" s="77"/>
      <c r="M429" s="77"/>
      <c r="N429" s="77"/>
      <c r="O429" s="77"/>
      <c r="P429" s="397"/>
      <c r="Q429" s="478"/>
      <c r="R429" s="78"/>
    </row>
    <row r="430" spans="8:18" ht="15" customHeight="1" x14ac:dyDescent="0.15">
      <c r="H430" s="76"/>
      <c r="I430" s="77"/>
      <c r="J430" s="77"/>
      <c r="K430" s="138"/>
      <c r="L430" s="77"/>
      <c r="M430" s="77"/>
      <c r="N430" s="77"/>
      <c r="O430" s="77"/>
      <c r="P430" s="397"/>
      <c r="Q430" s="478"/>
      <c r="R430" s="78"/>
    </row>
    <row r="431" spans="8:18" ht="15" customHeight="1" x14ac:dyDescent="0.15">
      <c r="H431" s="76"/>
      <c r="I431" s="77"/>
      <c r="J431" s="77"/>
      <c r="K431" s="138"/>
      <c r="L431" s="77"/>
      <c r="M431" s="77"/>
      <c r="N431" s="77"/>
      <c r="O431" s="77"/>
      <c r="P431" s="397"/>
      <c r="Q431" s="478"/>
      <c r="R431" s="78"/>
    </row>
    <row r="432" spans="8:18" ht="15" customHeight="1" x14ac:dyDescent="0.15">
      <c r="H432" s="76"/>
      <c r="I432" s="77"/>
      <c r="J432" s="77"/>
      <c r="K432" s="138"/>
      <c r="L432" s="77"/>
      <c r="M432" s="77"/>
      <c r="N432" s="77"/>
      <c r="O432" s="77"/>
      <c r="P432" s="397"/>
      <c r="Q432" s="478"/>
      <c r="R432" s="78"/>
    </row>
    <row r="433" spans="8:18" ht="15" customHeight="1" x14ac:dyDescent="0.15">
      <c r="H433" s="76"/>
      <c r="I433" s="77"/>
      <c r="J433" s="77"/>
      <c r="K433" s="138"/>
      <c r="L433" s="77"/>
      <c r="M433" s="77"/>
      <c r="N433" s="77"/>
      <c r="O433" s="77"/>
      <c r="P433" s="397"/>
      <c r="Q433" s="478"/>
      <c r="R433" s="78"/>
    </row>
    <row r="434" spans="8:18" ht="15" customHeight="1" x14ac:dyDescent="0.15">
      <c r="H434" s="76"/>
      <c r="I434" s="77"/>
      <c r="J434" s="77"/>
      <c r="K434" s="138"/>
      <c r="L434" s="77"/>
      <c r="M434" s="77"/>
      <c r="N434" s="77"/>
      <c r="O434" s="77"/>
      <c r="P434" s="397"/>
      <c r="Q434" s="478"/>
      <c r="R434" s="78"/>
    </row>
    <row r="435" spans="8:18" ht="15" customHeight="1" x14ac:dyDescent="0.15">
      <c r="H435" s="76"/>
      <c r="I435" s="77"/>
      <c r="J435" s="77"/>
      <c r="K435" s="138"/>
      <c r="L435" s="77"/>
      <c r="M435" s="77"/>
      <c r="N435" s="77"/>
      <c r="O435" s="77"/>
      <c r="P435" s="397"/>
      <c r="Q435" s="478"/>
      <c r="R435" s="78"/>
    </row>
    <row r="436" spans="8:18" ht="15" customHeight="1" x14ac:dyDescent="0.15">
      <c r="H436" s="76"/>
      <c r="I436" s="77"/>
      <c r="J436" s="77"/>
      <c r="K436" s="138"/>
      <c r="L436" s="77"/>
      <c r="M436" s="77"/>
      <c r="N436" s="77"/>
      <c r="O436" s="77"/>
      <c r="P436" s="397"/>
      <c r="Q436" s="478"/>
      <c r="R436" s="78"/>
    </row>
    <row r="437" spans="8:18" ht="15" customHeight="1" x14ac:dyDescent="0.15">
      <c r="H437" s="76"/>
      <c r="I437" s="77"/>
      <c r="J437" s="77"/>
      <c r="K437" s="138"/>
      <c r="L437" s="77"/>
      <c r="M437" s="77"/>
      <c r="N437" s="77"/>
      <c r="O437" s="77"/>
      <c r="P437" s="397"/>
      <c r="Q437" s="478"/>
      <c r="R437" s="78"/>
    </row>
    <row r="438" spans="8:18" ht="15" customHeight="1" x14ac:dyDescent="0.15">
      <c r="H438" s="76"/>
      <c r="I438" s="77"/>
      <c r="J438" s="77"/>
      <c r="K438" s="138"/>
      <c r="L438" s="77"/>
      <c r="M438" s="77"/>
      <c r="N438" s="77"/>
      <c r="O438" s="77"/>
      <c r="P438" s="397"/>
      <c r="Q438" s="478"/>
      <c r="R438" s="78"/>
    </row>
    <row r="439" spans="8:18" ht="15" customHeight="1" x14ac:dyDescent="0.15">
      <c r="H439" s="76"/>
      <c r="I439" s="77"/>
      <c r="J439" s="77"/>
      <c r="K439" s="138"/>
      <c r="L439" s="77"/>
      <c r="M439" s="77"/>
      <c r="N439" s="77"/>
      <c r="O439" s="77"/>
      <c r="P439" s="397"/>
      <c r="Q439" s="478"/>
      <c r="R439" s="78"/>
    </row>
    <row r="440" spans="8:18" ht="15" customHeight="1" x14ac:dyDescent="0.15">
      <c r="H440" s="76"/>
      <c r="I440" s="77"/>
      <c r="J440" s="77"/>
      <c r="K440" s="138"/>
      <c r="L440" s="77"/>
      <c r="M440" s="77"/>
      <c r="N440" s="77"/>
      <c r="O440" s="77"/>
      <c r="P440" s="397"/>
      <c r="Q440" s="478"/>
      <c r="R440" s="78"/>
    </row>
    <row r="441" spans="8:18" ht="15" customHeight="1" x14ac:dyDescent="0.15">
      <c r="H441" s="76"/>
      <c r="I441" s="77"/>
      <c r="J441" s="77"/>
      <c r="K441" s="138"/>
      <c r="L441" s="77"/>
      <c r="M441" s="77"/>
      <c r="N441" s="77"/>
      <c r="O441" s="77"/>
      <c r="P441" s="397"/>
      <c r="Q441" s="478"/>
      <c r="R441" s="78"/>
    </row>
    <row r="442" spans="8:18" ht="15" customHeight="1" x14ac:dyDescent="0.15">
      <c r="H442" s="76"/>
      <c r="I442" s="77"/>
      <c r="J442" s="77"/>
      <c r="K442" s="138"/>
      <c r="L442" s="77"/>
      <c r="M442" s="77"/>
      <c r="N442" s="77"/>
      <c r="O442" s="77"/>
      <c r="P442" s="397"/>
      <c r="Q442" s="478"/>
      <c r="R442" s="78"/>
    </row>
    <row r="443" spans="8:18" ht="15" customHeight="1" x14ac:dyDescent="0.15">
      <c r="I443" s="50"/>
      <c r="J443" s="50"/>
      <c r="K443" s="50"/>
      <c r="L443" s="50">
        <f>COUNTA(L3:L442)</f>
        <v>374</v>
      </c>
      <c r="M443" s="50"/>
      <c r="N443" s="50"/>
      <c r="O443" s="50"/>
      <c r="Q443" s="50"/>
    </row>
    <row r="444" spans="8:18" ht="15" customHeight="1" x14ac:dyDescent="0.15"/>
  </sheetData>
  <sheetProtection algorithmName="SHA-512" hashValue="7n779QIDiAaZLs9NjMdUWBpL5iy/41wRLs9OVJN2sQsdvtkFZrrAOMGW6aq5srg6uw78fWQri4YmraMcGxDmdA==" saltValue="AKVuiMoRkX/25IlGxZBtDA==" spinCount="100000" sheet="1" autoFilter="0"/>
  <protectedRanges>
    <protectedRange sqref="P1:P2 P444:P65529" name="範囲2_1"/>
  </protectedRanges>
  <autoFilter ref="A2:AZ376" xr:uid="{00000000-0009-0000-0000-000001000000}"/>
  <phoneticPr fontId="1"/>
  <pageMargins left="0" right="0" top="0"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Y244"/>
  <sheetViews>
    <sheetView tabSelected="1" zoomScale="75" zoomScaleNormal="75" workbookViewId="0">
      <pane xSplit="4" ySplit="9" topLeftCell="L10" activePane="bottomRight" state="frozen"/>
      <selection pane="topRight" activeCell="E1" sqref="E1"/>
      <selection pane="bottomLeft" activeCell="A10" sqref="A10"/>
      <selection pane="bottomRight" activeCell="B3" sqref="B3"/>
    </sheetView>
  </sheetViews>
  <sheetFormatPr defaultRowHeight="18.75" x14ac:dyDescent="0.4"/>
  <cols>
    <col min="1" max="1" width="1.25" style="2" customWidth="1"/>
    <col min="2" max="2" width="27.625" style="4" customWidth="1"/>
    <col min="3" max="3" width="3.625" style="4" customWidth="1"/>
    <col min="4" max="6" width="14.125" style="4" customWidth="1"/>
    <col min="7" max="7" width="4.625" style="4" customWidth="1"/>
    <col min="8" max="8" width="18.375" style="165" customWidth="1"/>
    <col min="9" max="10" width="3.625" style="4" customWidth="1"/>
    <col min="11" max="12" width="15.625" style="4" customWidth="1"/>
    <col min="13" max="14" width="10.625" style="4" customWidth="1"/>
    <col min="15" max="15" width="4.625" style="4" customWidth="1"/>
    <col min="16" max="16" width="7.5" style="4" customWidth="1"/>
    <col min="17" max="17" width="4.25" style="4" bestFit="1" customWidth="1"/>
    <col min="18" max="25" width="6.125" style="4" customWidth="1"/>
    <col min="26" max="26" width="6.875" style="4" customWidth="1"/>
    <col min="27" max="27" width="7" style="4" customWidth="1"/>
    <col min="28" max="28" width="7.5" style="4" customWidth="1"/>
    <col min="29" max="29" width="7.25" style="4" customWidth="1"/>
    <col min="30" max="33" width="7.625" style="10" customWidth="1"/>
    <col min="34" max="34" width="15.625" style="10" customWidth="1"/>
    <col min="35" max="39" width="10.625" style="10" customWidth="1"/>
    <col min="40" max="45" width="10.625" style="10" hidden="1" customWidth="1"/>
    <col min="46" max="46" width="9" style="10" hidden="1" customWidth="1"/>
    <col min="47" max="48" width="10.625" style="10" hidden="1" customWidth="1"/>
    <col min="49" max="49" width="9" style="10" hidden="1" customWidth="1"/>
    <col min="50" max="52" width="10.625" style="10" hidden="1" customWidth="1"/>
    <col min="53" max="53" width="9" style="10" hidden="1" customWidth="1"/>
    <col min="54" max="64" width="9" style="10" customWidth="1"/>
    <col min="65" max="77" width="9" style="10"/>
    <col min="78" max="254" width="9" style="4"/>
    <col min="255" max="255" width="1.25" style="4" customWidth="1"/>
    <col min="256" max="256" width="27.625" style="4" customWidth="1"/>
    <col min="257" max="257" width="3.625" style="4" customWidth="1"/>
    <col min="258" max="259" width="14.125" style="4" customWidth="1"/>
    <col min="260" max="260" width="4.625" style="4" customWidth="1"/>
    <col min="261" max="261" width="18.375" style="4" customWidth="1"/>
    <col min="262" max="263" width="3.625" style="4" customWidth="1"/>
    <col min="264" max="264" width="15.5" style="4" customWidth="1"/>
    <col min="265" max="265" width="15.625" style="4" customWidth="1"/>
    <col min="266" max="267" width="10.5" style="4" customWidth="1"/>
    <col min="268" max="268" width="3.625" style="4" customWidth="1"/>
    <col min="269" max="269" width="7.5" style="4" customWidth="1"/>
    <col min="270" max="281" width="6.125" style="4" customWidth="1"/>
    <col min="282" max="282" width="6.875" style="4" customWidth="1"/>
    <col min="283" max="283" width="7" style="4" customWidth="1"/>
    <col min="284" max="284" width="7.5" style="4" customWidth="1"/>
    <col min="285" max="285" width="7.25" style="4" customWidth="1"/>
    <col min="286" max="289" width="7.625" style="4" customWidth="1"/>
    <col min="290" max="290" width="15.625" style="4" customWidth="1"/>
    <col min="291" max="295" width="10.625" style="4" customWidth="1"/>
    <col min="296" max="309" width="0" style="4" hidden="1" customWidth="1"/>
    <col min="310" max="320" width="9" style="4" customWidth="1"/>
    <col min="321" max="510" width="9" style="4"/>
    <col min="511" max="511" width="1.25" style="4" customWidth="1"/>
    <col min="512" max="512" width="27.625" style="4" customWidth="1"/>
    <col min="513" max="513" width="3.625" style="4" customWidth="1"/>
    <col min="514" max="515" width="14.125" style="4" customWidth="1"/>
    <col min="516" max="516" width="4.625" style="4" customWidth="1"/>
    <col min="517" max="517" width="18.375" style="4" customWidth="1"/>
    <col min="518" max="519" width="3.625" style="4" customWidth="1"/>
    <col min="520" max="520" width="15.5" style="4" customWidth="1"/>
    <col min="521" max="521" width="15.625" style="4" customWidth="1"/>
    <col min="522" max="523" width="10.5" style="4" customWidth="1"/>
    <col min="524" max="524" width="3.625" style="4" customWidth="1"/>
    <col min="525" max="525" width="7.5" style="4" customWidth="1"/>
    <col min="526" max="537" width="6.125" style="4" customWidth="1"/>
    <col min="538" max="538" width="6.875" style="4" customWidth="1"/>
    <col min="539" max="539" width="7" style="4" customWidth="1"/>
    <col min="540" max="540" width="7.5" style="4" customWidth="1"/>
    <col min="541" max="541" width="7.25" style="4" customWidth="1"/>
    <col min="542" max="545" width="7.625" style="4" customWidth="1"/>
    <col min="546" max="546" width="15.625" style="4" customWidth="1"/>
    <col min="547" max="551" width="10.625" style="4" customWidth="1"/>
    <col min="552" max="565" width="0" style="4" hidden="1" customWidth="1"/>
    <col min="566" max="576" width="9" style="4" customWidth="1"/>
    <col min="577" max="766" width="9" style="4"/>
    <col min="767" max="767" width="1.25" style="4" customWidth="1"/>
    <col min="768" max="768" width="27.625" style="4" customWidth="1"/>
    <col min="769" max="769" width="3.625" style="4" customWidth="1"/>
    <col min="770" max="771" width="14.125" style="4" customWidth="1"/>
    <col min="772" max="772" width="4.625" style="4" customWidth="1"/>
    <col min="773" max="773" width="18.375" style="4" customWidth="1"/>
    <col min="774" max="775" width="3.625" style="4" customWidth="1"/>
    <col min="776" max="776" width="15.5" style="4" customWidth="1"/>
    <col min="777" max="777" width="15.625" style="4" customWidth="1"/>
    <col min="778" max="779" width="10.5" style="4" customWidth="1"/>
    <col min="780" max="780" width="3.625" style="4" customWidth="1"/>
    <col min="781" max="781" width="7.5" style="4" customWidth="1"/>
    <col min="782" max="793" width="6.125" style="4" customWidth="1"/>
    <col min="794" max="794" width="6.875" style="4" customWidth="1"/>
    <col min="795" max="795" width="7" style="4" customWidth="1"/>
    <col min="796" max="796" width="7.5" style="4" customWidth="1"/>
    <col min="797" max="797" width="7.25" style="4" customWidth="1"/>
    <col min="798" max="801" width="7.625" style="4" customWidth="1"/>
    <col min="802" max="802" width="15.625" style="4" customWidth="1"/>
    <col min="803" max="807" width="10.625" style="4" customWidth="1"/>
    <col min="808" max="821" width="0" style="4" hidden="1" customWidth="1"/>
    <col min="822" max="832" width="9" style="4" customWidth="1"/>
    <col min="833" max="1022" width="9" style="4"/>
    <col min="1023" max="1023" width="1.25" style="4" customWidth="1"/>
    <col min="1024" max="1024" width="27.625" style="4" customWidth="1"/>
    <col min="1025" max="1025" width="3.625" style="4" customWidth="1"/>
    <col min="1026" max="1027" width="14.125" style="4" customWidth="1"/>
    <col min="1028" max="1028" width="4.625" style="4" customWidth="1"/>
    <col min="1029" max="1029" width="18.375" style="4" customWidth="1"/>
    <col min="1030" max="1031" width="3.625" style="4" customWidth="1"/>
    <col min="1032" max="1032" width="15.5" style="4" customWidth="1"/>
    <col min="1033" max="1033" width="15.625" style="4" customWidth="1"/>
    <col min="1034" max="1035" width="10.5" style="4" customWidth="1"/>
    <col min="1036" max="1036" width="3.625" style="4" customWidth="1"/>
    <col min="1037" max="1037" width="7.5" style="4" customWidth="1"/>
    <col min="1038" max="1049" width="6.125" style="4" customWidth="1"/>
    <col min="1050" max="1050" width="6.875" style="4" customWidth="1"/>
    <col min="1051" max="1051" width="7" style="4" customWidth="1"/>
    <col min="1052" max="1052" width="7.5" style="4" customWidth="1"/>
    <col min="1053" max="1053" width="7.25" style="4" customWidth="1"/>
    <col min="1054" max="1057" width="7.625" style="4" customWidth="1"/>
    <col min="1058" max="1058" width="15.625" style="4" customWidth="1"/>
    <col min="1059" max="1063" width="10.625" style="4" customWidth="1"/>
    <col min="1064" max="1077" width="0" style="4" hidden="1" customWidth="1"/>
    <col min="1078" max="1088" width="9" style="4" customWidth="1"/>
    <col min="1089" max="1278" width="9" style="4"/>
    <col min="1279" max="1279" width="1.25" style="4" customWidth="1"/>
    <col min="1280" max="1280" width="27.625" style="4" customWidth="1"/>
    <col min="1281" max="1281" width="3.625" style="4" customWidth="1"/>
    <col min="1282" max="1283" width="14.125" style="4" customWidth="1"/>
    <col min="1284" max="1284" width="4.625" style="4" customWidth="1"/>
    <col min="1285" max="1285" width="18.375" style="4" customWidth="1"/>
    <col min="1286" max="1287" width="3.625" style="4" customWidth="1"/>
    <col min="1288" max="1288" width="15.5" style="4" customWidth="1"/>
    <col min="1289" max="1289" width="15.625" style="4" customWidth="1"/>
    <col min="1290" max="1291" width="10.5" style="4" customWidth="1"/>
    <col min="1292" max="1292" width="3.625" style="4" customWidth="1"/>
    <col min="1293" max="1293" width="7.5" style="4" customWidth="1"/>
    <col min="1294" max="1305" width="6.125" style="4" customWidth="1"/>
    <col min="1306" max="1306" width="6.875" style="4" customWidth="1"/>
    <col min="1307" max="1307" width="7" style="4" customWidth="1"/>
    <col min="1308" max="1308" width="7.5" style="4" customWidth="1"/>
    <col min="1309" max="1309" width="7.25" style="4" customWidth="1"/>
    <col min="1310" max="1313" width="7.625" style="4" customWidth="1"/>
    <col min="1314" max="1314" width="15.625" style="4" customWidth="1"/>
    <col min="1315" max="1319" width="10.625" style="4" customWidth="1"/>
    <col min="1320" max="1333" width="0" style="4" hidden="1" customWidth="1"/>
    <col min="1334" max="1344" width="9" style="4" customWidth="1"/>
    <col min="1345" max="1534" width="9" style="4"/>
    <col min="1535" max="1535" width="1.25" style="4" customWidth="1"/>
    <col min="1536" max="1536" width="27.625" style="4" customWidth="1"/>
    <col min="1537" max="1537" width="3.625" style="4" customWidth="1"/>
    <col min="1538" max="1539" width="14.125" style="4" customWidth="1"/>
    <col min="1540" max="1540" width="4.625" style="4" customWidth="1"/>
    <col min="1541" max="1541" width="18.375" style="4" customWidth="1"/>
    <col min="1542" max="1543" width="3.625" style="4" customWidth="1"/>
    <col min="1544" max="1544" width="15.5" style="4" customWidth="1"/>
    <col min="1545" max="1545" width="15.625" style="4" customWidth="1"/>
    <col min="1546" max="1547" width="10.5" style="4" customWidth="1"/>
    <col min="1548" max="1548" width="3.625" style="4" customWidth="1"/>
    <col min="1549" max="1549" width="7.5" style="4" customWidth="1"/>
    <col min="1550" max="1561" width="6.125" style="4" customWidth="1"/>
    <col min="1562" max="1562" width="6.875" style="4" customWidth="1"/>
    <col min="1563" max="1563" width="7" style="4" customWidth="1"/>
    <col min="1564" max="1564" width="7.5" style="4" customWidth="1"/>
    <col min="1565" max="1565" width="7.25" style="4" customWidth="1"/>
    <col min="1566" max="1569" width="7.625" style="4" customWidth="1"/>
    <col min="1570" max="1570" width="15.625" style="4" customWidth="1"/>
    <col min="1571" max="1575" width="10.625" style="4" customWidth="1"/>
    <col min="1576" max="1589" width="0" style="4" hidden="1" customWidth="1"/>
    <col min="1590" max="1600" width="9" style="4" customWidth="1"/>
    <col min="1601" max="1790" width="9" style="4"/>
    <col min="1791" max="1791" width="1.25" style="4" customWidth="1"/>
    <col min="1792" max="1792" width="27.625" style="4" customWidth="1"/>
    <col min="1793" max="1793" width="3.625" style="4" customWidth="1"/>
    <col min="1794" max="1795" width="14.125" style="4" customWidth="1"/>
    <col min="1796" max="1796" width="4.625" style="4" customWidth="1"/>
    <col min="1797" max="1797" width="18.375" style="4" customWidth="1"/>
    <col min="1798" max="1799" width="3.625" style="4" customWidth="1"/>
    <col min="1800" max="1800" width="15.5" style="4" customWidth="1"/>
    <col min="1801" max="1801" width="15.625" style="4" customWidth="1"/>
    <col min="1802" max="1803" width="10.5" style="4" customWidth="1"/>
    <col min="1804" max="1804" width="3.625" style="4" customWidth="1"/>
    <col min="1805" max="1805" width="7.5" style="4" customWidth="1"/>
    <col min="1806" max="1817" width="6.125" style="4" customWidth="1"/>
    <col min="1818" max="1818" width="6.875" style="4" customWidth="1"/>
    <col min="1819" max="1819" width="7" style="4" customWidth="1"/>
    <col min="1820" max="1820" width="7.5" style="4" customWidth="1"/>
    <col min="1821" max="1821" width="7.25" style="4" customWidth="1"/>
    <col min="1822" max="1825" width="7.625" style="4" customWidth="1"/>
    <col min="1826" max="1826" width="15.625" style="4" customWidth="1"/>
    <col min="1827" max="1831" width="10.625" style="4" customWidth="1"/>
    <col min="1832" max="1845" width="0" style="4" hidden="1" customWidth="1"/>
    <col min="1846" max="1856" width="9" style="4" customWidth="1"/>
    <col min="1857" max="2046" width="9" style="4"/>
    <col min="2047" max="2047" width="1.25" style="4" customWidth="1"/>
    <col min="2048" max="2048" width="27.625" style="4" customWidth="1"/>
    <col min="2049" max="2049" width="3.625" style="4" customWidth="1"/>
    <col min="2050" max="2051" width="14.125" style="4" customWidth="1"/>
    <col min="2052" max="2052" width="4.625" style="4" customWidth="1"/>
    <col min="2053" max="2053" width="18.375" style="4" customWidth="1"/>
    <col min="2054" max="2055" width="3.625" style="4" customWidth="1"/>
    <col min="2056" max="2056" width="15.5" style="4" customWidth="1"/>
    <col min="2057" max="2057" width="15.625" style="4" customWidth="1"/>
    <col min="2058" max="2059" width="10.5" style="4" customWidth="1"/>
    <col min="2060" max="2060" width="3.625" style="4" customWidth="1"/>
    <col min="2061" max="2061" width="7.5" style="4" customWidth="1"/>
    <col min="2062" max="2073" width="6.125" style="4" customWidth="1"/>
    <col min="2074" max="2074" width="6.875" style="4" customWidth="1"/>
    <col min="2075" max="2075" width="7" style="4" customWidth="1"/>
    <col min="2076" max="2076" width="7.5" style="4" customWidth="1"/>
    <col min="2077" max="2077" width="7.25" style="4" customWidth="1"/>
    <col min="2078" max="2081" width="7.625" style="4" customWidth="1"/>
    <col min="2082" max="2082" width="15.625" style="4" customWidth="1"/>
    <col min="2083" max="2087" width="10.625" style="4" customWidth="1"/>
    <col min="2088" max="2101" width="0" style="4" hidden="1" customWidth="1"/>
    <col min="2102" max="2112" width="9" style="4" customWidth="1"/>
    <col min="2113" max="2302" width="9" style="4"/>
    <col min="2303" max="2303" width="1.25" style="4" customWidth="1"/>
    <col min="2304" max="2304" width="27.625" style="4" customWidth="1"/>
    <col min="2305" max="2305" width="3.625" style="4" customWidth="1"/>
    <col min="2306" max="2307" width="14.125" style="4" customWidth="1"/>
    <col min="2308" max="2308" width="4.625" style="4" customWidth="1"/>
    <col min="2309" max="2309" width="18.375" style="4" customWidth="1"/>
    <col min="2310" max="2311" width="3.625" style="4" customWidth="1"/>
    <col min="2312" max="2312" width="15.5" style="4" customWidth="1"/>
    <col min="2313" max="2313" width="15.625" style="4" customWidth="1"/>
    <col min="2314" max="2315" width="10.5" style="4" customWidth="1"/>
    <col min="2316" max="2316" width="3.625" style="4" customWidth="1"/>
    <col min="2317" max="2317" width="7.5" style="4" customWidth="1"/>
    <col min="2318" max="2329" width="6.125" style="4" customWidth="1"/>
    <col min="2330" max="2330" width="6.875" style="4" customWidth="1"/>
    <col min="2331" max="2331" width="7" style="4" customWidth="1"/>
    <col min="2332" max="2332" width="7.5" style="4" customWidth="1"/>
    <col min="2333" max="2333" width="7.25" style="4" customWidth="1"/>
    <col min="2334" max="2337" width="7.625" style="4" customWidth="1"/>
    <col min="2338" max="2338" width="15.625" style="4" customWidth="1"/>
    <col min="2339" max="2343" width="10.625" style="4" customWidth="1"/>
    <col min="2344" max="2357" width="0" style="4" hidden="1" customWidth="1"/>
    <col min="2358" max="2368" width="9" style="4" customWidth="1"/>
    <col min="2369" max="2558" width="9" style="4"/>
    <col min="2559" max="2559" width="1.25" style="4" customWidth="1"/>
    <col min="2560" max="2560" width="27.625" style="4" customWidth="1"/>
    <col min="2561" max="2561" width="3.625" style="4" customWidth="1"/>
    <col min="2562" max="2563" width="14.125" style="4" customWidth="1"/>
    <col min="2564" max="2564" width="4.625" style="4" customWidth="1"/>
    <col min="2565" max="2565" width="18.375" style="4" customWidth="1"/>
    <col min="2566" max="2567" width="3.625" style="4" customWidth="1"/>
    <col min="2568" max="2568" width="15.5" style="4" customWidth="1"/>
    <col min="2569" max="2569" width="15.625" style="4" customWidth="1"/>
    <col min="2570" max="2571" width="10.5" style="4" customWidth="1"/>
    <col min="2572" max="2572" width="3.625" style="4" customWidth="1"/>
    <col min="2573" max="2573" width="7.5" style="4" customWidth="1"/>
    <col min="2574" max="2585" width="6.125" style="4" customWidth="1"/>
    <col min="2586" max="2586" width="6.875" style="4" customWidth="1"/>
    <col min="2587" max="2587" width="7" style="4" customWidth="1"/>
    <col min="2588" max="2588" width="7.5" style="4" customWidth="1"/>
    <col min="2589" max="2589" width="7.25" style="4" customWidth="1"/>
    <col min="2590" max="2593" width="7.625" style="4" customWidth="1"/>
    <col min="2594" max="2594" width="15.625" style="4" customWidth="1"/>
    <col min="2595" max="2599" width="10.625" style="4" customWidth="1"/>
    <col min="2600" max="2613" width="0" style="4" hidden="1" customWidth="1"/>
    <col min="2614" max="2624" width="9" style="4" customWidth="1"/>
    <col min="2625" max="2814" width="9" style="4"/>
    <col min="2815" max="2815" width="1.25" style="4" customWidth="1"/>
    <col min="2816" max="2816" width="27.625" style="4" customWidth="1"/>
    <col min="2817" max="2817" width="3.625" style="4" customWidth="1"/>
    <col min="2818" max="2819" width="14.125" style="4" customWidth="1"/>
    <col min="2820" max="2820" width="4.625" style="4" customWidth="1"/>
    <col min="2821" max="2821" width="18.375" style="4" customWidth="1"/>
    <col min="2822" max="2823" width="3.625" style="4" customWidth="1"/>
    <col min="2824" max="2824" width="15.5" style="4" customWidth="1"/>
    <col min="2825" max="2825" width="15.625" style="4" customWidth="1"/>
    <col min="2826" max="2827" width="10.5" style="4" customWidth="1"/>
    <col min="2828" max="2828" width="3.625" style="4" customWidth="1"/>
    <col min="2829" max="2829" width="7.5" style="4" customWidth="1"/>
    <col min="2830" max="2841" width="6.125" style="4" customWidth="1"/>
    <col min="2842" max="2842" width="6.875" style="4" customWidth="1"/>
    <col min="2843" max="2843" width="7" style="4" customWidth="1"/>
    <col min="2844" max="2844" width="7.5" style="4" customWidth="1"/>
    <col min="2845" max="2845" width="7.25" style="4" customWidth="1"/>
    <col min="2846" max="2849" width="7.625" style="4" customWidth="1"/>
    <col min="2850" max="2850" width="15.625" style="4" customWidth="1"/>
    <col min="2851" max="2855" width="10.625" style="4" customWidth="1"/>
    <col min="2856" max="2869" width="0" style="4" hidden="1" customWidth="1"/>
    <col min="2870" max="2880" width="9" style="4" customWidth="1"/>
    <col min="2881" max="3070" width="9" style="4"/>
    <col min="3071" max="3071" width="1.25" style="4" customWidth="1"/>
    <col min="3072" max="3072" width="27.625" style="4" customWidth="1"/>
    <col min="3073" max="3073" width="3.625" style="4" customWidth="1"/>
    <col min="3074" max="3075" width="14.125" style="4" customWidth="1"/>
    <col min="3076" max="3076" width="4.625" style="4" customWidth="1"/>
    <col min="3077" max="3077" width="18.375" style="4" customWidth="1"/>
    <col min="3078" max="3079" width="3.625" style="4" customWidth="1"/>
    <col min="3080" max="3080" width="15.5" style="4" customWidth="1"/>
    <col min="3081" max="3081" width="15.625" style="4" customWidth="1"/>
    <col min="3082" max="3083" width="10.5" style="4" customWidth="1"/>
    <col min="3084" max="3084" width="3.625" style="4" customWidth="1"/>
    <col min="3085" max="3085" width="7.5" style="4" customWidth="1"/>
    <col min="3086" max="3097" width="6.125" style="4" customWidth="1"/>
    <col min="3098" max="3098" width="6.875" style="4" customWidth="1"/>
    <col min="3099" max="3099" width="7" style="4" customWidth="1"/>
    <col min="3100" max="3100" width="7.5" style="4" customWidth="1"/>
    <col min="3101" max="3101" width="7.25" style="4" customWidth="1"/>
    <col min="3102" max="3105" width="7.625" style="4" customWidth="1"/>
    <col min="3106" max="3106" width="15.625" style="4" customWidth="1"/>
    <col min="3107" max="3111" width="10.625" style="4" customWidth="1"/>
    <col min="3112" max="3125" width="0" style="4" hidden="1" customWidth="1"/>
    <col min="3126" max="3136" width="9" style="4" customWidth="1"/>
    <col min="3137" max="3326" width="9" style="4"/>
    <col min="3327" max="3327" width="1.25" style="4" customWidth="1"/>
    <col min="3328" max="3328" width="27.625" style="4" customWidth="1"/>
    <col min="3329" max="3329" width="3.625" style="4" customWidth="1"/>
    <col min="3330" max="3331" width="14.125" style="4" customWidth="1"/>
    <col min="3332" max="3332" width="4.625" style="4" customWidth="1"/>
    <col min="3333" max="3333" width="18.375" style="4" customWidth="1"/>
    <col min="3334" max="3335" width="3.625" style="4" customWidth="1"/>
    <col min="3336" max="3336" width="15.5" style="4" customWidth="1"/>
    <col min="3337" max="3337" width="15.625" style="4" customWidth="1"/>
    <col min="3338" max="3339" width="10.5" style="4" customWidth="1"/>
    <col min="3340" max="3340" width="3.625" style="4" customWidth="1"/>
    <col min="3341" max="3341" width="7.5" style="4" customWidth="1"/>
    <col min="3342" max="3353" width="6.125" style="4" customWidth="1"/>
    <col min="3354" max="3354" width="6.875" style="4" customWidth="1"/>
    <col min="3355" max="3355" width="7" style="4" customWidth="1"/>
    <col min="3356" max="3356" width="7.5" style="4" customWidth="1"/>
    <col min="3357" max="3357" width="7.25" style="4" customWidth="1"/>
    <col min="3358" max="3361" width="7.625" style="4" customWidth="1"/>
    <col min="3362" max="3362" width="15.625" style="4" customWidth="1"/>
    <col min="3363" max="3367" width="10.625" style="4" customWidth="1"/>
    <col min="3368" max="3381" width="0" style="4" hidden="1" customWidth="1"/>
    <col min="3382" max="3392" width="9" style="4" customWidth="1"/>
    <col min="3393" max="3582" width="9" style="4"/>
    <col min="3583" max="3583" width="1.25" style="4" customWidth="1"/>
    <col min="3584" max="3584" width="27.625" style="4" customWidth="1"/>
    <col min="3585" max="3585" width="3.625" style="4" customWidth="1"/>
    <col min="3586" max="3587" width="14.125" style="4" customWidth="1"/>
    <col min="3588" max="3588" width="4.625" style="4" customWidth="1"/>
    <col min="3589" max="3589" width="18.375" style="4" customWidth="1"/>
    <col min="3590" max="3591" width="3.625" style="4" customWidth="1"/>
    <col min="3592" max="3592" width="15.5" style="4" customWidth="1"/>
    <col min="3593" max="3593" width="15.625" style="4" customWidth="1"/>
    <col min="3594" max="3595" width="10.5" style="4" customWidth="1"/>
    <col min="3596" max="3596" width="3.625" style="4" customWidth="1"/>
    <col min="3597" max="3597" width="7.5" style="4" customWidth="1"/>
    <col min="3598" max="3609" width="6.125" style="4" customWidth="1"/>
    <col min="3610" max="3610" width="6.875" style="4" customWidth="1"/>
    <col min="3611" max="3611" width="7" style="4" customWidth="1"/>
    <col min="3612" max="3612" width="7.5" style="4" customWidth="1"/>
    <col min="3613" max="3613" width="7.25" style="4" customWidth="1"/>
    <col min="3614" max="3617" width="7.625" style="4" customWidth="1"/>
    <col min="3618" max="3618" width="15.625" style="4" customWidth="1"/>
    <col min="3619" max="3623" width="10.625" style="4" customWidth="1"/>
    <col min="3624" max="3637" width="0" style="4" hidden="1" customWidth="1"/>
    <col min="3638" max="3648" width="9" style="4" customWidth="1"/>
    <col min="3649" max="3838" width="9" style="4"/>
    <col min="3839" max="3839" width="1.25" style="4" customWidth="1"/>
    <col min="3840" max="3840" width="27.625" style="4" customWidth="1"/>
    <col min="3841" max="3841" width="3.625" style="4" customWidth="1"/>
    <col min="3842" max="3843" width="14.125" style="4" customWidth="1"/>
    <col min="3844" max="3844" width="4.625" style="4" customWidth="1"/>
    <col min="3845" max="3845" width="18.375" style="4" customWidth="1"/>
    <col min="3846" max="3847" width="3.625" style="4" customWidth="1"/>
    <col min="3848" max="3848" width="15.5" style="4" customWidth="1"/>
    <col min="3849" max="3849" width="15.625" style="4" customWidth="1"/>
    <col min="3850" max="3851" width="10.5" style="4" customWidth="1"/>
    <col min="3852" max="3852" width="3.625" style="4" customWidth="1"/>
    <col min="3853" max="3853" width="7.5" style="4" customWidth="1"/>
    <col min="3854" max="3865" width="6.125" style="4" customWidth="1"/>
    <col min="3866" max="3866" width="6.875" style="4" customWidth="1"/>
    <col min="3867" max="3867" width="7" style="4" customWidth="1"/>
    <col min="3868" max="3868" width="7.5" style="4" customWidth="1"/>
    <col min="3869" max="3869" width="7.25" style="4" customWidth="1"/>
    <col min="3870" max="3873" width="7.625" style="4" customWidth="1"/>
    <col min="3874" max="3874" width="15.625" style="4" customWidth="1"/>
    <col min="3875" max="3879" width="10.625" style="4" customWidth="1"/>
    <col min="3880" max="3893" width="0" style="4" hidden="1" customWidth="1"/>
    <col min="3894" max="3904" width="9" style="4" customWidth="1"/>
    <col min="3905" max="4094" width="9" style="4"/>
    <col min="4095" max="4095" width="1.25" style="4" customWidth="1"/>
    <col min="4096" max="4096" width="27.625" style="4" customWidth="1"/>
    <col min="4097" max="4097" width="3.625" style="4" customWidth="1"/>
    <col min="4098" max="4099" width="14.125" style="4" customWidth="1"/>
    <col min="4100" max="4100" width="4.625" style="4" customWidth="1"/>
    <col min="4101" max="4101" width="18.375" style="4" customWidth="1"/>
    <col min="4102" max="4103" width="3.625" style="4" customWidth="1"/>
    <col min="4104" max="4104" width="15.5" style="4" customWidth="1"/>
    <col min="4105" max="4105" width="15.625" style="4" customWidth="1"/>
    <col min="4106" max="4107" width="10.5" style="4" customWidth="1"/>
    <col min="4108" max="4108" width="3.625" style="4" customWidth="1"/>
    <col min="4109" max="4109" width="7.5" style="4" customWidth="1"/>
    <col min="4110" max="4121" width="6.125" style="4" customWidth="1"/>
    <col min="4122" max="4122" width="6.875" style="4" customWidth="1"/>
    <col min="4123" max="4123" width="7" style="4" customWidth="1"/>
    <col min="4124" max="4124" width="7.5" style="4" customWidth="1"/>
    <col min="4125" max="4125" width="7.25" style="4" customWidth="1"/>
    <col min="4126" max="4129" width="7.625" style="4" customWidth="1"/>
    <col min="4130" max="4130" width="15.625" style="4" customWidth="1"/>
    <col min="4131" max="4135" width="10.625" style="4" customWidth="1"/>
    <col min="4136" max="4149" width="0" style="4" hidden="1" customWidth="1"/>
    <col min="4150" max="4160" width="9" style="4" customWidth="1"/>
    <col min="4161" max="4350" width="9" style="4"/>
    <col min="4351" max="4351" width="1.25" style="4" customWidth="1"/>
    <col min="4352" max="4352" width="27.625" style="4" customWidth="1"/>
    <col min="4353" max="4353" width="3.625" style="4" customWidth="1"/>
    <col min="4354" max="4355" width="14.125" style="4" customWidth="1"/>
    <col min="4356" max="4356" width="4.625" style="4" customWidth="1"/>
    <col min="4357" max="4357" width="18.375" style="4" customWidth="1"/>
    <col min="4358" max="4359" width="3.625" style="4" customWidth="1"/>
    <col min="4360" max="4360" width="15.5" style="4" customWidth="1"/>
    <col min="4361" max="4361" width="15.625" style="4" customWidth="1"/>
    <col min="4362" max="4363" width="10.5" style="4" customWidth="1"/>
    <col min="4364" max="4364" width="3.625" style="4" customWidth="1"/>
    <col min="4365" max="4365" width="7.5" style="4" customWidth="1"/>
    <col min="4366" max="4377" width="6.125" style="4" customWidth="1"/>
    <col min="4378" max="4378" width="6.875" style="4" customWidth="1"/>
    <col min="4379" max="4379" width="7" style="4" customWidth="1"/>
    <col min="4380" max="4380" width="7.5" style="4" customWidth="1"/>
    <col min="4381" max="4381" width="7.25" style="4" customWidth="1"/>
    <col min="4382" max="4385" width="7.625" style="4" customWidth="1"/>
    <col min="4386" max="4386" width="15.625" style="4" customWidth="1"/>
    <col min="4387" max="4391" width="10.625" style="4" customWidth="1"/>
    <col min="4392" max="4405" width="0" style="4" hidden="1" customWidth="1"/>
    <col min="4406" max="4416" width="9" style="4" customWidth="1"/>
    <col min="4417" max="4606" width="9" style="4"/>
    <col min="4607" max="4607" width="1.25" style="4" customWidth="1"/>
    <col min="4608" max="4608" width="27.625" style="4" customWidth="1"/>
    <col min="4609" max="4609" width="3.625" style="4" customWidth="1"/>
    <col min="4610" max="4611" width="14.125" style="4" customWidth="1"/>
    <col min="4612" max="4612" width="4.625" style="4" customWidth="1"/>
    <col min="4613" max="4613" width="18.375" style="4" customWidth="1"/>
    <col min="4614" max="4615" width="3.625" style="4" customWidth="1"/>
    <col min="4616" max="4616" width="15.5" style="4" customWidth="1"/>
    <col min="4617" max="4617" width="15.625" style="4" customWidth="1"/>
    <col min="4618" max="4619" width="10.5" style="4" customWidth="1"/>
    <col min="4620" max="4620" width="3.625" style="4" customWidth="1"/>
    <col min="4621" max="4621" width="7.5" style="4" customWidth="1"/>
    <col min="4622" max="4633" width="6.125" style="4" customWidth="1"/>
    <col min="4634" max="4634" width="6.875" style="4" customWidth="1"/>
    <col min="4635" max="4635" width="7" style="4" customWidth="1"/>
    <col min="4636" max="4636" width="7.5" style="4" customWidth="1"/>
    <col min="4637" max="4637" width="7.25" style="4" customWidth="1"/>
    <col min="4638" max="4641" width="7.625" style="4" customWidth="1"/>
    <col min="4642" max="4642" width="15.625" style="4" customWidth="1"/>
    <col min="4643" max="4647" width="10.625" style="4" customWidth="1"/>
    <col min="4648" max="4661" width="0" style="4" hidden="1" customWidth="1"/>
    <col min="4662" max="4672" width="9" style="4" customWidth="1"/>
    <col min="4673" max="4862" width="9" style="4"/>
    <col min="4863" max="4863" width="1.25" style="4" customWidth="1"/>
    <col min="4864" max="4864" width="27.625" style="4" customWidth="1"/>
    <col min="4865" max="4865" width="3.625" style="4" customWidth="1"/>
    <col min="4866" max="4867" width="14.125" style="4" customWidth="1"/>
    <col min="4868" max="4868" width="4.625" style="4" customWidth="1"/>
    <col min="4869" max="4869" width="18.375" style="4" customWidth="1"/>
    <col min="4870" max="4871" width="3.625" style="4" customWidth="1"/>
    <col min="4872" max="4872" width="15.5" style="4" customWidth="1"/>
    <col min="4873" max="4873" width="15.625" style="4" customWidth="1"/>
    <col min="4874" max="4875" width="10.5" style="4" customWidth="1"/>
    <col min="4876" max="4876" width="3.625" style="4" customWidth="1"/>
    <col min="4877" max="4877" width="7.5" style="4" customWidth="1"/>
    <col min="4878" max="4889" width="6.125" style="4" customWidth="1"/>
    <col min="4890" max="4890" width="6.875" style="4" customWidth="1"/>
    <col min="4891" max="4891" width="7" style="4" customWidth="1"/>
    <col min="4892" max="4892" width="7.5" style="4" customWidth="1"/>
    <col min="4893" max="4893" width="7.25" style="4" customWidth="1"/>
    <col min="4894" max="4897" width="7.625" style="4" customWidth="1"/>
    <col min="4898" max="4898" width="15.625" style="4" customWidth="1"/>
    <col min="4899" max="4903" width="10.625" style="4" customWidth="1"/>
    <col min="4904" max="4917" width="0" style="4" hidden="1" customWidth="1"/>
    <col min="4918" max="4928" width="9" style="4" customWidth="1"/>
    <col min="4929" max="5118" width="9" style="4"/>
    <col min="5119" max="5119" width="1.25" style="4" customWidth="1"/>
    <col min="5120" max="5120" width="27.625" style="4" customWidth="1"/>
    <col min="5121" max="5121" width="3.625" style="4" customWidth="1"/>
    <col min="5122" max="5123" width="14.125" style="4" customWidth="1"/>
    <col min="5124" max="5124" width="4.625" style="4" customWidth="1"/>
    <col min="5125" max="5125" width="18.375" style="4" customWidth="1"/>
    <col min="5126" max="5127" width="3.625" style="4" customWidth="1"/>
    <col min="5128" max="5128" width="15.5" style="4" customWidth="1"/>
    <col min="5129" max="5129" width="15.625" style="4" customWidth="1"/>
    <col min="5130" max="5131" width="10.5" style="4" customWidth="1"/>
    <col min="5132" max="5132" width="3.625" style="4" customWidth="1"/>
    <col min="5133" max="5133" width="7.5" style="4" customWidth="1"/>
    <col min="5134" max="5145" width="6.125" style="4" customWidth="1"/>
    <col min="5146" max="5146" width="6.875" style="4" customWidth="1"/>
    <col min="5147" max="5147" width="7" style="4" customWidth="1"/>
    <col min="5148" max="5148" width="7.5" style="4" customWidth="1"/>
    <col min="5149" max="5149" width="7.25" style="4" customWidth="1"/>
    <col min="5150" max="5153" width="7.625" style="4" customWidth="1"/>
    <col min="5154" max="5154" width="15.625" style="4" customWidth="1"/>
    <col min="5155" max="5159" width="10.625" style="4" customWidth="1"/>
    <col min="5160" max="5173" width="0" style="4" hidden="1" customWidth="1"/>
    <col min="5174" max="5184" width="9" style="4" customWidth="1"/>
    <col min="5185" max="5374" width="9" style="4"/>
    <col min="5375" max="5375" width="1.25" style="4" customWidth="1"/>
    <col min="5376" max="5376" width="27.625" style="4" customWidth="1"/>
    <col min="5377" max="5377" width="3.625" style="4" customWidth="1"/>
    <col min="5378" max="5379" width="14.125" style="4" customWidth="1"/>
    <col min="5380" max="5380" width="4.625" style="4" customWidth="1"/>
    <col min="5381" max="5381" width="18.375" style="4" customWidth="1"/>
    <col min="5382" max="5383" width="3.625" style="4" customWidth="1"/>
    <col min="5384" max="5384" width="15.5" style="4" customWidth="1"/>
    <col min="5385" max="5385" width="15.625" style="4" customWidth="1"/>
    <col min="5386" max="5387" width="10.5" style="4" customWidth="1"/>
    <col min="5388" max="5388" width="3.625" style="4" customWidth="1"/>
    <col min="5389" max="5389" width="7.5" style="4" customWidth="1"/>
    <col min="5390" max="5401" width="6.125" style="4" customWidth="1"/>
    <col min="5402" max="5402" width="6.875" style="4" customWidth="1"/>
    <col min="5403" max="5403" width="7" style="4" customWidth="1"/>
    <col min="5404" max="5404" width="7.5" style="4" customWidth="1"/>
    <col min="5405" max="5405" width="7.25" style="4" customWidth="1"/>
    <col min="5406" max="5409" width="7.625" style="4" customWidth="1"/>
    <col min="5410" max="5410" width="15.625" style="4" customWidth="1"/>
    <col min="5411" max="5415" width="10.625" style="4" customWidth="1"/>
    <col min="5416" max="5429" width="0" style="4" hidden="1" customWidth="1"/>
    <col min="5430" max="5440" width="9" style="4" customWidth="1"/>
    <col min="5441" max="5630" width="9" style="4"/>
    <col min="5631" max="5631" width="1.25" style="4" customWidth="1"/>
    <col min="5632" max="5632" width="27.625" style="4" customWidth="1"/>
    <col min="5633" max="5633" width="3.625" style="4" customWidth="1"/>
    <col min="5634" max="5635" width="14.125" style="4" customWidth="1"/>
    <col min="5636" max="5636" width="4.625" style="4" customWidth="1"/>
    <col min="5637" max="5637" width="18.375" style="4" customWidth="1"/>
    <col min="5638" max="5639" width="3.625" style="4" customWidth="1"/>
    <col min="5640" max="5640" width="15.5" style="4" customWidth="1"/>
    <col min="5641" max="5641" width="15.625" style="4" customWidth="1"/>
    <col min="5642" max="5643" width="10.5" style="4" customWidth="1"/>
    <col min="5644" max="5644" width="3.625" style="4" customWidth="1"/>
    <col min="5645" max="5645" width="7.5" style="4" customWidth="1"/>
    <col min="5646" max="5657" width="6.125" style="4" customWidth="1"/>
    <col min="5658" max="5658" width="6.875" style="4" customWidth="1"/>
    <col min="5659" max="5659" width="7" style="4" customWidth="1"/>
    <col min="5660" max="5660" width="7.5" style="4" customWidth="1"/>
    <col min="5661" max="5661" width="7.25" style="4" customWidth="1"/>
    <col min="5662" max="5665" width="7.625" style="4" customWidth="1"/>
    <col min="5666" max="5666" width="15.625" style="4" customWidth="1"/>
    <col min="5667" max="5671" width="10.625" style="4" customWidth="1"/>
    <col min="5672" max="5685" width="0" style="4" hidden="1" customWidth="1"/>
    <col min="5686" max="5696" width="9" style="4" customWidth="1"/>
    <col min="5697" max="5886" width="9" style="4"/>
    <col min="5887" max="5887" width="1.25" style="4" customWidth="1"/>
    <col min="5888" max="5888" width="27.625" style="4" customWidth="1"/>
    <col min="5889" max="5889" width="3.625" style="4" customWidth="1"/>
    <col min="5890" max="5891" width="14.125" style="4" customWidth="1"/>
    <col min="5892" max="5892" width="4.625" style="4" customWidth="1"/>
    <col min="5893" max="5893" width="18.375" style="4" customWidth="1"/>
    <col min="5894" max="5895" width="3.625" style="4" customWidth="1"/>
    <col min="5896" max="5896" width="15.5" style="4" customWidth="1"/>
    <col min="5897" max="5897" width="15.625" style="4" customWidth="1"/>
    <col min="5898" max="5899" width="10.5" style="4" customWidth="1"/>
    <col min="5900" max="5900" width="3.625" style="4" customWidth="1"/>
    <col min="5901" max="5901" width="7.5" style="4" customWidth="1"/>
    <col min="5902" max="5913" width="6.125" style="4" customWidth="1"/>
    <col min="5914" max="5914" width="6.875" style="4" customWidth="1"/>
    <col min="5915" max="5915" width="7" style="4" customWidth="1"/>
    <col min="5916" max="5916" width="7.5" style="4" customWidth="1"/>
    <col min="5917" max="5917" width="7.25" style="4" customWidth="1"/>
    <col min="5918" max="5921" width="7.625" style="4" customWidth="1"/>
    <col min="5922" max="5922" width="15.625" style="4" customWidth="1"/>
    <col min="5923" max="5927" width="10.625" style="4" customWidth="1"/>
    <col min="5928" max="5941" width="0" style="4" hidden="1" customWidth="1"/>
    <col min="5942" max="5952" width="9" style="4" customWidth="1"/>
    <col min="5953" max="6142" width="9" style="4"/>
    <col min="6143" max="6143" width="1.25" style="4" customWidth="1"/>
    <col min="6144" max="6144" width="27.625" style="4" customWidth="1"/>
    <col min="6145" max="6145" width="3.625" style="4" customWidth="1"/>
    <col min="6146" max="6147" width="14.125" style="4" customWidth="1"/>
    <col min="6148" max="6148" width="4.625" style="4" customWidth="1"/>
    <col min="6149" max="6149" width="18.375" style="4" customWidth="1"/>
    <col min="6150" max="6151" width="3.625" style="4" customWidth="1"/>
    <col min="6152" max="6152" width="15.5" style="4" customWidth="1"/>
    <col min="6153" max="6153" width="15.625" style="4" customWidth="1"/>
    <col min="6154" max="6155" width="10.5" style="4" customWidth="1"/>
    <col min="6156" max="6156" width="3.625" style="4" customWidth="1"/>
    <col min="6157" max="6157" width="7.5" style="4" customWidth="1"/>
    <col min="6158" max="6169" width="6.125" style="4" customWidth="1"/>
    <col min="6170" max="6170" width="6.875" style="4" customWidth="1"/>
    <col min="6171" max="6171" width="7" style="4" customWidth="1"/>
    <col min="6172" max="6172" width="7.5" style="4" customWidth="1"/>
    <col min="6173" max="6173" width="7.25" style="4" customWidth="1"/>
    <col min="6174" max="6177" width="7.625" style="4" customWidth="1"/>
    <col min="6178" max="6178" width="15.625" style="4" customWidth="1"/>
    <col min="6179" max="6183" width="10.625" style="4" customWidth="1"/>
    <col min="6184" max="6197" width="0" style="4" hidden="1" customWidth="1"/>
    <col min="6198" max="6208" width="9" style="4" customWidth="1"/>
    <col min="6209" max="6398" width="9" style="4"/>
    <col min="6399" max="6399" width="1.25" style="4" customWidth="1"/>
    <col min="6400" max="6400" width="27.625" style="4" customWidth="1"/>
    <col min="6401" max="6401" width="3.625" style="4" customWidth="1"/>
    <col min="6402" max="6403" width="14.125" style="4" customWidth="1"/>
    <col min="6404" max="6404" width="4.625" style="4" customWidth="1"/>
    <col min="6405" max="6405" width="18.375" style="4" customWidth="1"/>
    <col min="6406" max="6407" width="3.625" style="4" customWidth="1"/>
    <col min="6408" max="6408" width="15.5" style="4" customWidth="1"/>
    <col min="6409" max="6409" width="15.625" style="4" customWidth="1"/>
    <col min="6410" max="6411" width="10.5" style="4" customWidth="1"/>
    <col min="6412" max="6412" width="3.625" style="4" customWidth="1"/>
    <col min="6413" max="6413" width="7.5" style="4" customWidth="1"/>
    <col min="6414" max="6425" width="6.125" style="4" customWidth="1"/>
    <col min="6426" max="6426" width="6.875" style="4" customWidth="1"/>
    <col min="6427" max="6427" width="7" style="4" customWidth="1"/>
    <col min="6428" max="6428" width="7.5" style="4" customWidth="1"/>
    <col min="6429" max="6429" width="7.25" style="4" customWidth="1"/>
    <col min="6430" max="6433" width="7.625" style="4" customWidth="1"/>
    <col min="6434" max="6434" width="15.625" style="4" customWidth="1"/>
    <col min="6435" max="6439" width="10.625" style="4" customWidth="1"/>
    <col min="6440" max="6453" width="0" style="4" hidden="1" customWidth="1"/>
    <col min="6454" max="6464" width="9" style="4" customWidth="1"/>
    <col min="6465" max="6654" width="9" style="4"/>
    <col min="6655" max="6655" width="1.25" style="4" customWidth="1"/>
    <col min="6656" max="6656" width="27.625" style="4" customWidth="1"/>
    <col min="6657" max="6657" width="3.625" style="4" customWidth="1"/>
    <col min="6658" max="6659" width="14.125" style="4" customWidth="1"/>
    <col min="6660" max="6660" width="4.625" style="4" customWidth="1"/>
    <col min="6661" max="6661" width="18.375" style="4" customWidth="1"/>
    <col min="6662" max="6663" width="3.625" style="4" customWidth="1"/>
    <col min="6664" max="6664" width="15.5" style="4" customWidth="1"/>
    <col min="6665" max="6665" width="15.625" style="4" customWidth="1"/>
    <col min="6666" max="6667" width="10.5" style="4" customWidth="1"/>
    <col min="6668" max="6668" width="3.625" style="4" customWidth="1"/>
    <col min="6669" max="6669" width="7.5" style="4" customWidth="1"/>
    <col min="6670" max="6681" width="6.125" style="4" customWidth="1"/>
    <col min="6682" max="6682" width="6.875" style="4" customWidth="1"/>
    <col min="6683" max="6683" width="7" style="4" customWidth="1"/>
    <col min="6684" max="6684" width="7.5" style="4" customWidth="1"/>
    <col min="6685" max="6685" width="7.25" style="4" customWidth="1"/>
    <col min="6686" max="6689" width="7.625" style="4" customWidth="1"/>
    <col min="6690" max="6690" width="15.625" style="4" customWidth="1"/>
    <col min="6691" max="6695" width="10.625" style="4" customWidth="1"/>
    <col min="6696" max="6709" width="0" style="4" hidden="1" customWidth="1"/>
    <col min="6710" max="6720" width="9" style="4" customWidth="1"/>
    <col min="6721" max="6910" width="9" style="4"/>
    <col min="6911" max="6911" width="1.25" style="4" customWidth="1"/>
    <col min="6912" max="6912" width="27.625" style="4" customWidth="1"/>
    <col min="6913" max="6913" width="3.625" style="4" customWidth="1"/>
    <col min="6914" max="6915" width="14.125" style="4" customWidth="1"/>
    <col min="6916" max="6916" width="4.625" style="4" customWidth="1"/>
    <col min="6917" max="6917" width="18.375" style="4" customWidth="1"/>
    <col min="6918" max="6919" width="3.625" style="4" customWidth="1"/>
    <col min="6920" max="6920" width="15.5" style="4" customWidth="1"/>
    <col min="6921" max="6921" width="15.625" style="4" customWidth="1"/>
    <col min="6922" max="6923" width="10.5" style="4" customWidth="1"/>
    <col min="6924" max="6924" width="3.625" style="4" customWidth="1"/>
    <col min="6925" max="6925" width="7.5" style="4" customWidth="1"/>
    <col min="6926" max="6937" width="6.125" style="4" customWidth="1"/>
    <col min="6938" max="6938" width="6.875" style="4" customWidth="1"/>
    <col min="6939" max="6939" width="7" style="4" customWidth="1"/>
    <col min="6940" max="6940" width="7.5" style="4" customWidth="1"/>
    <col min="6941" max="6941" width="7.25" style="4" customWidth="1"/>
    <col min="6942" max="6945" width="7.625" style="4" customWidth="1"/>
    <col min="6946" max="6946" width="15.625" style="4" customWidth="1"/>
    <col min="6947" max="6951" width="10.625" style="4" customWidth="1"/>
    <col min="6952" max="6965" width="0" style="4" hidden="1" customWidth="1"/>
    <col min="6966" max="6976" width="9" style="4" customWidth="1"/>
    <col min="6977" max="7166" width="9" style="4"/>
    <col min="7167" max="7167" width="1.25" style="4" customWidth="1"/>
    <col min="7168" max="7168" width="27.625" style="4" customWidth="1"/>
    <col min="7169" max="7169" width="3.625" style="4" customWidth="1"/>
    <col min="7170" max="7171" width="14.125" style="4" customWidth="1"/>
    <col min="7172" max="7172" width="4.625" style="4" customWidth="1"/>
    <col min="7173" max="7173" width="18.375" style="4" customWidth="1"/>
    <col min="7174" max="7175" width="3.625" style="4" customWidth="1"/>
    <col min="7176" max="7176" width="15.5" style="4" customWidth="1"/>
    <col min="7177" max="7177" width="15.625" style="4" customWidth="1"/>
    <col min="7178" max="7179" width="10.5" style="4" customWidth="1"/>
    <col min="7180" max="7180" width="3.625" style="4" customWidth="1"/>
    <col min="7181" max="7181" width="7.5" style="4" customWidth="1"/>
    <col min="7182" max="7193" width="6.125" style="4" customWidth="1"/>
    <col min="7194" max="7194" width="6.875" style="4" customWidth="1"/>
    <col min="7195" max="7195" width="7" style="4" customWidth="1"/>
    <col min="7196" max="7196" width="7.5" style="4" customWidth="1"/>
    <col min="7197" max="7197" width="7.25" style="4" customWidth="1"/>
    <col min="7198" max="7201" width="7.625" style="4" customWidth="1"/>
    <col min="7202" max="7202" width="15.625" style="4" customWidth="1"/>
    <col min="7203" max="7207" width="10.625" style="4" customWidth="1"/>
    <col min="7208" max="7221" width="0" style="4" hidden="1" customWidth="1"/>
    <col min="7222" max="7232" width="9" style="4" customWidth="1"/>
    <col min="7233" max="7422" width="9" style="4"/>
    <col min="7423" max="7423" width="1.25" style="4" customWidth="1"/>
    <col min="7424" max="7424" width="27.625" style="4" customWidth="1"/>
    <col min="7425" max="7425" width="3.625" style="4" customWidth="1"/>
    <col min="7426" max="7427" width="14.125" style="4" customWidth="1"/>
    <col min="7428" max="7428" width="4.625" style="4" customWidth="1"/>
    <col min="7429" max="7429" width="18.375" style="4" customWidth="1"/>
    <col min="7430" max="7431" width="3.625" style="4" customWidth="1"/>
    <col min="7432" max="7432" width="15.5" style="4" customWidth="1"/>
    <col min="7433" max="7433" width="15.625" style="4" customWidth="1"/>
    <col min="7434" max="7435" width="10.5" style="4" customWidth="1"/>
    <col min="7436" max="7436" width="3.625" style="4" customWidth="1"/>
    <col min="7437" max="7437" width="7.5" style="4" customWidth="1"/>
    <col min="7438" max="7449" width="6.125" style="4" customWidth="1"/>
    <col min="7450" max="7450" width="6.875" style="4" customWidth="1"/>
    <col min="7451" max="7451" width="7" style="4" customWidth="1"/>
    <col min="7452" max="7452" width="7.5" style="4" customWidth="1"/>
    <col min="7453" max="7453" width="7.25" style="4" customWidth="1"/>
    <col min="7454" max="7457" width="7.625" style="4" customWidth="1"/>
    <col min="7458" max="7458" width="15.625" style="4" customWidth="1"/>
    <col min="7459" max="7463" width="10.625" style="4" customWidth="1"/>
    <col min="7464" max="7477" width="0" style="4" hidden="1" customWidth="1"/>
    <col min="7478" max="7488" width="9" style="4" customWidth="1"/>
    <col min="7489" max="7678" width="9" style="4"/>
    <col min="7679" max="7679" width="1.25" style="4" customWidth="1"/>
    <col min="7680" max="7680" width="27.625" style="4" customWidth="1"/>
    <col min="7681" max="7681" width="3.625" style="4" customWidth="1"/>
    <col min="7682" max="7683" width="14.125" style="4" customWidth="1"/>
    <col min="7684" max="7684" width="4.625" style="4" customWidth="1"/>
    <col min="7685" max="7685" width="18.375" style="4" customWidth="1"/>
    <col min="7686" max="7687" width="3.625" style="4" customWidth="1"/>
    <col min="7688" max="7688" width="15.5" style="4" customWidth="1"/>
    <col min="7689" max="7689" width="15.625" style="4" customWidth="1"/>
    <col min="7690" max="7691" width="10.5" style="4" customWidth="1"/>
    <col min="7692" max="7692" width="3.625" style="4" customWidth="1"/>
    <col min="7693" max="7693" width="7.5" style="4" customWidth="1"/>
    <col min="7694" max="7705" width="6.125" style="4" customWidth="1"/>
    <col min="7706" max="7706" width="6.875" style="4" customWidth="1"/>
    <col min="7707" max="7707" width="7" style="4" customWidth="1"/>
    <col min="7708" max="7708" width="7.5" style="4" customWidth="1"/>
    <col min="7709" max="7709" width="7.25" style="4" customWidth="1"/>
    <col min="7710" max="7713" width="7.625" style="4" customWidth="1"/>
    <col min="7714" max="7714" width="15.625" style="4" customWidth="1"/>
    <col min="7715" max="7719" width="10.625" style="4" customWidth="1"/>
    <col min="7720" max="7733" width="0" style="4" hidden="1" customWidth="1"/>
    <col min="7734" max="7744" width="9" style="4" customWidth="1"/>
    <col min="7745" max="7934" width="9" style="4"/>
    <col min="7935" max="7935" width="1.25" style="4" customWidth="1"/>
    <col min="7936" max="7936" width="27.625" style="4" customWidth="1"/>
    <col min="7937" max="7937" width="3.625" style="4" customWidth="1"/>
    <col min="7938" max="7939" width="14.125" style="4" customWidth="1"/>
    <col min="7940" max="7940" width="4.625" style="4" customWidth="1"/>
    <col min="7941" max="7941" width="18.375" style="4" customWidth="1"/>
    <col min="7942" max="7943" width="3.625" style="4" customWidth="1"/>
    <col min="7944" max="7944" width="15.5" style="4" customWidth="1"/>
    <col min="7945" max="7945" width="15.625" style="4" customWidth="1"/>
    <col min="7946" max="7947" width="10.5" style="4" customWidth="1"/>
    <col min="7948" max="7948" width="3.625" style="4" customWidth="1"/>
    <col min="7949" max="7949" width="7.5" style="4" customWidth="1"/>
    <col min="7950" max="7961" width="6.125" style="4" customWidth="1"/>
    <col min="7962" max="7962" width="6.875" style="4" customWidth="1"/>
    <col min="7963" max="7963" width="7" style="4" customWidth="1"/>
    <col min="7964" max="7964" width="7.5" style="4" customWidth="1"/>
    <col min="7965" max="7965" width="7.25" style="4" customWidth="1"/>
    <col min="7966" max="7969" width="7.625" style="4" customWidth="1"/>
    <col min="7970" max="7970" width="15.625" style="4" customWidth="1"/>
    <col min="7971" max="7975" width="10.625" style="4" customWidth="1"/>
    <col min="7976" max="7989" width="0" style="4" hidden="1" customWidth="1"/>
    <col min="7990" max="8000" width="9" style="4" customWidth="1"/>
    <col min="8001" max="8190" width="9" style="4"/>
    <col min="8191" max="8191" width="1.25" style="4" customWidth="1"/>
    <col min="8192" max="8192" width="27.625" style="4" customWidth="1"/>
    <col min="8193" max="8193" width="3.625" style="4" customWidth="1"/>
    <col min="8194" max="8195" width="14.125" style="4" customWidth="1"/>
    <col min="8196" max="8196" width="4.625" style="4" customWidth="1"/>
    <col min="8197" max="8197" width="18.375" style="4" customWidth="1"/>
    <col min="8198" max="8199" width="3.625" style="4" customWidth="1"/>
    <col min="8200" max="8200" width="15.5" style="4" customWidth="1"/>
    <col min="8201" max="8201" width="15.625" style="4" customWidth="1"/>
    <col min="8202" max="8203" width="10.5" style="4" customWidth="1"/>
    <col min="8204" max="8204" width="3.625" style="4" customWidth="1"/>
    <col min="8205" max="8205" width="7.5" style="4" customWidth="1"/>
    <col min="8206" max="8217" width="6.125" style="4" customWidth="1"/>
    <col min="8218" max="8218" width="6.875" style="4" customWidth="1"/>
    <col min="8219" max="8219" width="7" style="4" customWidth="1"/>
    <col min="8220" max="8220" width="7.5" style="4" customWidth="1"/>
    <col min="8221" max="8221" width="7.25" style="4" customWidth="1"/>
    <col min="8222" max="8225" width="7.625" style="4" customWidth="1"/>
    <col min="8226" max="8226" width="15.625" style="4" customWidth="1"/>
    <col min="8227" max="8231" width="10.625" style="4" customWidth="1"/>
    <col min="8232" max="8245" width="0" style="4" hidden="1" customWidth="1"/>
    <col min="8246" max="8256" width="9" style="4" customWidth="1"/>
    <col min="8257" max="8446" width="9" style="4"/>
    <col min="8447" max="8447" width="1.25" style="4" customWidth="1"/>
    <col min="8448" max="8448" width="27.625" style="4" customWidth="1"/>
    <col min="8449" max="8449" width="3.625" style="4" customWidth="1"/>
    <col min="8450" max="8451" width="14.125" style="4" customWidth="1"/>
    <col min="8452" max="8452" width="4.625" style="4" customWidth="1"/>
    <col min="8453" max="8453" width="18.375" style="4" customWidth="1"/>
    <col min="8454" max="8455" width="3.625" style="4" customWidth="1"/>
    <col min="8456" max="8456" width="15.5" style="4" customWidth="1"/>
    <col min="8457" max="8457" width="15.625" style="4" customWidth="1"/>
    <col min="8458" max="8459" width="10.5" style="4" customWidth="1"/>
    <col min="8460" max="8460" width="3.625" style="4" customWidth="1"/>
    <col min="8461" max="8461" width="7.5" style="4" customWidth="1"/>
    <col min="8462" max="8473" width="6.125" style="4" customWidth="1"/>
    <col min="8474" max="8474" width="6.875" style="4" customWidth="1"/>
    <col min="8475" max="8475" width="7" style="4" customWidth="1"/>
    <col min="8476" max="8476" width="7.5" style="4" customWidth="1"/>
    <col min="8477" max="8477" width="7.25" style="4" customWidth="1"/>
    <col min="8478" max="8481" width="7.625" style="4" customWidth="1"/>
    <col min="8482" max="8482" width="15.625" style="4" customWidth="1"/>
    <col min="8483" max="8487" width="10.625" style="4" customWidth="1"/>
    <col min="8488" max="8501" width="0" style="4" hidden="1" customWidth="1"/>
    <col min="8502" max="8512" width="9" style="4" customWidth="1"/>
    <col min="8513" max="8702" width="9" style="4"/>
    <col min="8703" max="8703" width="1.25" style="4" customWidth="1"/>
    <col min="8704" max="8704" width="27.625" style="4" customWidth="1"/>
    <col min="8705" max="8705" width="3.625" style="4" customWidth="1"/>
    <col min="8706" max="8707" width="14.125" style="4" customWidth="1"/>
    <col min="8708" max="8708" width="4.625" style="4" customWidth="1"/>
    <col min="8709" max="8709" width="18.375" style="4" customWidth="1"/>
    <col min="8710" max="8711" width="3.625" style="4" customWidth="1"/>
    <col min="8712" max="8712" width="15.5" style="4" customWidth="1"/>
    <col min="8713" max="8713" width="15.625" style="4" customWidth="1"/>
    <col min="8714" max="8715" width="10.5" style="4" customWidth="1"/>
    <col min="8716" max="8716" width="3.625" style="4" customWidth="1"/>
    <col min="8717" max="8717" width="7.5" style="4" customWidth="1"/>
    <col min="8718" max="8729" width="6.125" style="4" customWidth="1"/>
    <col min="8730" max="8730" width="6.875" style="4" customWidth="1"/>
    <col min="8731" max="8731" width="7" style="4" customWidth="1"/>
    <col min="8732" max="8732" width="7.5" style="4" customWidth="1"/>
    <col min="8733" max="8733" width="7.25" style="4" customWidth="1"/>
    <col min="8734" max="8737" width="7.625" style="4" customWidth="1"/>
    <col min="8738" max="8738" width="15.625" style="4" customWidth="1"/>
    <col min="8739" max="8743" width="10.625" style="4" customWidth="1"/>
    <col min="8744" max="8757" width="0" style="4" hidden="1" customWidth="1"/>
    <col min="8758" max="8768" width="9" style="4" customWidth="1"/>
    <col min="8769" max="8958" width="9" style="4"/>
    <col min="8959" max="8959" width="1.25" style="4" customWidth="1"/>
    <col min="8960" max="8960" width="27.625" style="4" customWidth="1"/>
    <col min="8961" max="8961" width="3.625" style="4" customWidth="1"/>
    <col min="8962" max="8963" width="14.125" style="4" customWidth="1"/>
    <col min="8964" max="8964" width="4.625" style="4" customWidth="1"/>
    <col min="8965" max="8965" width="18.375" style="4" customWidth="1"/>
    <col min="8966" max="8967" width="3.625" style="4" customWidth="1"/>
    <col min="8968" max="8968" width="15.5" style="4" customWidth="1"/>
    <col min="8969" max="8969" width="15.625" style="4" customWidth="1"/>
    <col min="8970" max="8971" width="10.5" style="4" customWidth="1"/>
    <col min="8972" max="8972" width="3.625" style="4" customWidth="1"/>
    <col min="8973" max="8973" width="7.5" style="4" customWidth="1"/>
    <col min="8974" max="8985" width="6.125" style="4" customWidth="1"/>
    <col min="8986" max="8986" width="6.875" style="4" customWidth="1"/>
    <col min="8987" max="8987" width="7" style="4" customWidth="1"/>
    <col min="8988" max="8988" width="7.5" style="4" customWidth="1"/>
    <col min="8989" max="8989" width="7.25" style="4" customWidth="1"/>
    <col min="8990" max="8993" width="7.625" style="4" customWidth="1"/>
    <col min="8994" max="8994" width="15.625" style="4" customWidth="1"/>
    <col min="8995" max="8999" width="10.625" style="4" customWidth="1"/>
    <col min="9000" max="9013" width="0" style="4" hidden="1" customWidth="1"/>
    <col min="9014" max="9024" width="9" style="4" customWidth="1"/>
    <col min="9025" max="9214" width="9" style="4"/>
    <col min="9215" max="9215" width="1.25" style="4" customWidth="1"/>
    <col min="9216" max="9216" width="27.625" style="4" customWidth="1"/>
    <col min="9217" max="9217" width="3.625" style="4" customWidth="1"/>
    <col min="9218" max="9219" width="14.125" style="4" customWidth="1"/>
    <col min="9220" max="9220" width="4.625" style="4" customWidth="1"/>
    <col min="9221" max="9221" width="18.375" style="4" customWidth="1"/>
    <col min="9222" max="9223" width="3.625" style="4" customWidth="1"/>
    <col min="9224" max="9224" width="15.5" style="4" customWidth="1"/>
    <col min="9225" max="9225" width="15.625" style="4" customWidth="1"/>
    <col min="9226" max="9227" width="10.5" style="4" customWidth="1"/>
    <col min="9228" max="9228" width="3.625" style="4" customWidth="1"/>
    <col min="9229" max="9229" width="7.5" style="4" customWidth="1"/>
    <col min="9230" max="9241" width="6.125" style="4" customWidth="1"/>
    <col min="9242" max="9242" width="6.875" style="4" customWidth="1"/>
    <col min="9243" max="9243" width="7" style="4" customWidth="1"/>
    <col min="9244" max="9244" width="7.5" style="4" customWidth="1"/>
    <col min="9245" max="9245" width="7.25" style="4" customWidth="1"/>
    <col min="9246" max="9249" width="7.625" style="4" customWidth="1"/>
    <col min="9250" max="9250" width="15.625" style="4" customWidth="1"/>
    <col min="9251" max="9255" width="10.625" style="4" customWidth="1"/>
    <col min="9256" max="9269" width="0" style="4" hidden="1" customWidth="1"/>
    <col min="9270" max="9280" width="9" style="4" customWidth="1"/>
    <col min="9281" max="9470" width="9" style="4"/>
    <col min="9471" max="9471" width="1.25" style="4" customWidth="1"/>
    <col min="9472" max="9472" width="27.625" style="4" customWidth="1"/>
    <col min="9473" max="9473" width="3.625" style="4" customWidth="1"/>
    <col min="9474" max="9475" width="14.125" style="4" customWidth="1"/>
    <col min="9476" max="9476" width="4.625" style="4" customWidth="1"/>
    <col min="9477" max="9477" width="18.375" style="4" customWidth="1"/>
    <col min="9478" max="9479" width="3.625" style="4" customWidth="1"/>
    <col min="9480" max="9480" width="15.5" style="4" customWidth="1"/>
    <col min="9481" max="9481" width="15.625" style="4" customWidth="1"/>
    <col min="9482" max="9483" width="10.5" style="4" customWidth="1"/>
    <col min="9484" max="9484" width="3.625" style="4" customWidth="1"/>
    <col min="9485" max="9485" width="7.5" style="4" customWidth="1"/>
    <col min="9486" max="9497" width="6.125" style="4" customWidth="1"/>
    <col min="9498" max="9498" width="6.875" style="4" customWidth="1"/>
    <col min="9499" max="9499" width="7" style="4" customWidth="1"/>
    <col min="9500" max="9500" width="7.5" style="4" customWidth="1"/>
    <col min="9501" max="9501" width="7.25" style="4" customWidth="1"/>
    <col min="9502" max="9505" width="7.625" style="4" customWidth="1"/>
    <col min="9506" max="9506" width="15.625" style="4" customWidth="1"/>
    <col min="9507" max="9511" width="10.625" style="4" customWidth="1"/>
    <col min="9512" max="9525" width="0" style="4" hidden="1" customWidth="1"/>
    <col min="9526" max="9536" width="9" style="4" customWidth="1"/>
    <col min="9537" max="9726" width="9" style="4"/>
    <col min="9727" max="9727" width="1.25" style="4" customWidth="1"/>
    <col min="9728" max="9728" width="27.625" style="4" customWidth="1"/>
    <col min="9729" max="9729" width="3.625" style="4" customWidth="1"/>
    <col min="9730" max="9731" width="14.125" style="4" customWidth="1"/>
    <col min="9732" max="9732" width="4.625" style="4" customWidth="1"/>
    <col min="9733" max="9733" width="18.375" style="4" customWidth="1"/>
    <col min="9734" max="9735" width="3.625" style="4" customWidth="1"/>
    <col min="9736" max="9736" width="15.5" style="4" customWidth="1"/>
    <col min="9737" max="9737" width="15.625" style="4" customWidth="1"/>
    <col min="9738" max="9739" width="10.5" style="4" customWidth="1"/>
    <col min="9740" max="9740" width="3.625" style="4" customWidth="1"/>
    <col min="9741" max="9741" width="7.5" style="4" customWidth="1"/>
    <col min="9742" max="9753" width="6.125" style="4" customWidth="1"/>
    <col min="9754" max="9754" width="6.875" style="4" customWidth="1"/>
    <col min="9755" max="9755" width="7" style="4" customWidth="1"/>
    <col min="9756" max="9756" width="7.5" style="4" customWidth="1"/>
    <col min="9757" max="9757" width="7.25" style="4" customWidth="1"/>
    <col min="9758" max="9761" width="7.625" style="4" customWidth="1"/>
    <col min="9762" max="9762" width="15.625" style="4" customWidth="1"/>
    <col min="9763" max="9767" width="10.625" style="4" customWidth="1"/>
    <col min="9768" max="9781" width="0" style="4" hidden="1" customWidth="1"/>
    <col min="9782" max="9792" width="9" style="4" customWidth="1"/>
    <col min="9793" max="9982" width="9" style="4"/>
    <col min="9983" max="9983" width="1.25" style="4" customWidth="1"/>
    <col min="9984" max="9984" width="27.625" style="4" customWidth="1"/>
    <col min="9985" max="9985" width="3.625" style="4" customWidth="1"/>
    <col min="9986" max="9987" width="14.125" style="4" customWidth="1"/>
    <col min="9988" max="9988" width="4.625" style="4" customWidth="1"/>
    <col min="9989" max="9989" width="18.375" style="4" customWidth="1"/>
    <col min="9990" max="9991" width="3.625" style="4" customWidth="1"/>
    <col min="9992" max="9992" width="15.5" style="4" customWidth="1"/>
    <col min="9993" max="9993" width="15.625" style="4" customWidth="1"/>
    <col min="9994" max="9995" width="10.5" style="4" customWidth="1"/>
    <col min="9996" max="9996" width="3.625" style="4" customWidth="1"/>
    <col min="9997" max="9997" width="7.5" style="4" customWidth="1"/>
    <col min="9998" max="10009" width="6.125" style="4" customWidth="1"/>
    <col min="10010" max="10010" width="6.875" style="4" customWidth="1"/>
    <col min="10011" max="10011" width="7" style="4" customWidth="1"/>
    <col min="10012" max="10012" width="7.5" style="4" customWidth="1"/>
    <col min="10013" max="10013" width="7.25" style="4" customWidth="1"/>
    <col min="10014" max="10017" width="7.625" style="4" customWidth="1"/>
    <col min="10018" max="10018" width="15.625" style="4" customWidth="1"/>
    <col min="10019" max="10023" width="10.625" style="4" customWidth="1"/>
    <col min="10024" max="10037" width="0" style="4" hidden="1" customWidth="1"/>
    <col min="10038" max="10048" width="9" style="4" customWidth="1"/>
    <col min="10049" max="10238" width="9" style="4"/>
    <col min="10239" max="10239" width="1.25" style="4" customWidth="1"/>
    <col min="10240" max="10240" width="27.625" style="4" customWidth="1"/>
    <col min="10241" max="10241" width="3.625" style="4" customWidth="1"/>
    <col min="10242" max="10243" width="14.125" style="4" customWidth="1"/>
    <col min="10244" max="10244" width="4.625" style="4" customWidth="1"/>
    <col min="10245" max="10245" width="18.375" style="4" customWidth="1"/>
    <col min="10246" max="10247" width="3.625" style="4" customWidth="1"/>
    <col min="10248" max="10248" width="15.5" style="4" customWidth="1"/>
    <col min="10249" max="10249" width="15.625" style="4" customWidth="1"/>
    <col min="10250" max="10251" width="10.5" style="4" customWidth="1"/>
    <col min="10252" max="10252" width="3.625" style="4" customWidth="1"/>
    <col min="10253" max="10253" width="7.5" style="4" customWidth="1"/>
    <col min="10254" max="10265" width="6.125" style="4" customWidth="1"/>
    <col min="10266" max="10266" width="6.875" style="4" customWidth="1"/>
    <col min="10267" max="10267" width="7" style="4" customWidth="1"/>
    <col min="10268" max="10268" width="7.5" style="4" customWidth="1"/>
    <col min="10269" max="10269" width="7.25" style="4" customWidth="1"/>
    <col min="10270" max="10273" width="7.625" style="4" customWidth="1"/>
    <col min="10274" max="10274" width="15.625" style="4" customWidth="1"/>
    <col min="10275" max="10279" width="10.625" style="4" customWidth="1"/>
    <col min="10280" max="10293" width="0" style="4" hidden="1" customWidth="1"/>
    <col min="10294" max="10304" width="9" style="4" customWidth="1"/>
    <col min="10305" max="10494" width="9" style="4"/>
    <col min="10495" max="10495" width="1.25" style="4" customWidth="1"/>
    <col min="10496" max="10496" width="27.625" style="4" customWidth="1"/>
    <col min="10497" max="10497" width="3.625" style="4" customWidth="1"/>
    <col min="10498" max="10499" width="14.125" style="4" customWidth="1"/>
    <col min="10500" max="10500" width="4.625" style="4" customWidth="1"/>
    <col min="10501" max="10501" width="18.375" style="4" customWidth="1"/>
    <col min="10502" max="10503" width="3.625" style="4" customWidth="1"/>
    <col min="10504" max="10504" width="15.5" style="4" customWidth="1"/>
    <col min="10505" max="10505" width="15.625" style="4" customWidth="1"/>
    <col min="10506" max="10507" width="10.5" style="4" customWidth="1"/>
    <col min="10508" max="10508" width="3.625" style="4" customWidth="1"/>
    <col min="10509" max="10509" width="7.5" style="4" customWidth="1"/>
    <col min="10510" max="10521" width="6.125" style="4" customWidth="1"/>
    <col min="10522" max="10522" width="6.875" style="4" customWidth="1"/>
    <col min="10523" max="10523" width="7" style="4" customWidth="1"/>
    <col min="10524" max="10524" width="7.5" style="4" customWidth="1"/>
    <col min="10525" max="10525" width="7.25" style="4" customWidth="1"/>
    <col min="10526" max="10529" width="7.625" style="4" customWidth="1"/>
    <col min="10530" max="10530" width="15.625" style="4" customWidth="1"/>
    <col min="10531" max="10535" width="10.625" style="4" customWidth="1"/>
    <col min="10536" max="10549" width="0" style="4" hidden="1" customWidth="1"/>
    <col min="10550" max="10560" width="9" style="4" customWidth="1"/>
    <col min="10561" max="10750" width="9" style="4"/>
    <col min="10751" max="10751" width="1.25" style="4" customWidth="1"/>
    <col min="10752" max="10752" width="27.625" style="4" customWidth="1"/>
    <col min="10753" max="10753" width="3.625" style="4" customWidth="1"/>
    <col min="10754" max="10755" width="14.125" style="4" customWidth="1"/>
    <col min="10756" max="10756" width="4.625" style="4" customWidth="1"/>
    <col min="10757" max="10757" width="18.375" style="4" customWidth="1"/>
    <col min="10758" max="10759" width="3.625" style="4" customWidth="1"/>
    <col min="10760" max="10760" width="15.5" style="4" customWidth="1"/>
    <col min="10761" max="10761" width="15.625" style="4" customWidth="1"/>
    <col min="10762" max="10763" width="10.5" style="4" customWidth="1"/>
    <col min="10764" max="10764" width="3.625" style="4" customWidth="1"/>
    <col min="10765" max="10765" width="7.5" style="4" customWidth="1"/>
    <col min="10766" max="10777" width="6.125" style="4" customWidth="1"/>
    <col min="10778" max="10778" width="6.875" style="4" customWidth="1"/>
    <col min="10779" max="10779" width="7" style="4" customWidth="1"/>
    <col min="10780" max="10780" width="7.5" style="4" customWidth="1"/>
    <col min="10781" max="10781" width="7.25" style="4" customWidth="1"/>
    <col min="10782" max="10785" width="7.625" style="4" customWidth="1"/>
    <col min="10786" max="10786" width="15.625" style="4" customWidth="1"/>
    <col min="10787" max="10791" width="10.625" style="4" customWidth="1"/>
    <col min="10792" max="10805" width="0" style="4" hidden="1" customWidth="1"/>
    <col min="10806" max="10816" width="9" style="4" customWidth="1"/>
    <col min="10817" max="11006" width="9" style="4"/>
    <col min="11007" max="11007" width="1.25" style="4" customWidth="1"/>
    <col min="11008" max="11008" width="27.625" style="4" customWidth="1"/>
    <col min="11009" max="11009" width="3.625" style="4" customWidth="1"/>
    <col min="11010" max="11011" width="14.125" style="4" customWidth="1"/>
    <col min="11012" max="11012" width="4.625" style="4" customWidth="1"/>
    <col min="11013" max="11013" width="18.375" style="4" customWidth="1"/>
    <col min="11014" max="11015" width="3.625" style="4" customWidth="1"/>
    <col min="11016" max="11016" width="15.5" style="4" customWidth="1"/>
    <col min="11017" max="11017" width="15.625" style="4" customWidth="1"/>
    <col min="11018" max="11019" width="10.5" style="4" customWidth="1"/>
    <col min="11020" max="11020" width="3.625" style="4" customWidth="1"/>
    <col min="11021" max="11021" width="7.5" style="4" customWidth="1"/>
    <col min="11022" max="11033" width="6.125" style="4" customWidth="1"/>
    <col min="11034" max="11034" width="6.875" style="4" customWidth="1"/>
    <col min="11035" max="11035" width="7" style="4" customWidth="1"/>
    <col min="11036" max="11036" width="7.5" style="4" customWidth="1"/>
    <col min="11037" max="11037" width="7.25" style="4" customWidth="1"/>
    <col min="11038" max="11041" width="7.625" style="4" customWidth="1"/>
    <col min="11042" max="11042" width="15.625" style="4" customWidth="1"/>
    <col min="11043" max="11047" width="10.625" style="4" customWidth="1"/>
    <col min="11048" max="11061" width="0" style="4" hidden="1" customWidth="1"/>
    <col min="11062" max="11072" width="9" style="4" customWidth="1"/>
    <col min="11073" max="11262" width="9" style="4"/>
    <col min="11263" max="11263" width="1.25" style="4" customWidth="1"/>
    <col min="11264" max="11264" width="27.625" style="4" customWidth="1"/>
    <col min="11265" max="11265" width="3.625" style="4" customWidth="1"/>
    <col min="11266" max="11267" width="14.125" style="4" customWidth="1"/>
    <col min="11268" max="11268" width="4.625" style="4" customWidth="1"/>
    <col min="11269" max="11269" width="18.375" style="4" customWidth="1"/>
    <col min="11270" max="11271" width="3.625" style="4" customWidth="1"/>
    <col min="11272" max="11272" width="15.5" style="4" customWidth="1"/>
    <col min="11273" max="11273" width="15.625" style="4" customWidth="1"/>
    <col min="11274" max="11275" width="10.5" style="4" customWidth="1"/>
    <col min="11276" max="11276" width="3.625" style="4" customWidth="1"/>
    <col min="11277" max="11277" width="7.5" style="4" customWidth="1"/>
    <col min="11278" max="11289" width="6.125" style="4" customWidth="1"/>
    <col min="11290" max="11290" width="6.875" style="4" customWidth="1"/>
    <col min="11291" max="11291" width="7" style="4" customWidth="1"/>
    <col min="11292" max="11292" width="7.5" style="4" customWidth="1"/>
    <col min="11293" max="11293" width="7.25" style="4" customWidth="1"/>
    <col min="11294" max="11297" width="7.625" style="4" customWidth="1"/>
    <col min="11298" max="11298" width="15.625" style="4" customWidth="1"/>
    <col min="11299" max="11303" width="10.625" style="4" customWidth="1"/>
    <col min="11304" max="11317" width="0" style="4" hidden="1" customWidth="1"/>
    <col min="11318" max="11328" width="9" style="4" customWidth="1"/>
    <col min="11329" max="11518" width="9" style="4"/>
    <col min="11519" max="11519" width="1.25" style="4" customWidth="1"/>
    <col min="11520" max="11520" width="27.625" style="4" customWidth="1"/>
    <col min="11521" max="11521" width="3.625" style="4" customWidth="1"/>
    <col min="11522" max="11523" width="14.125" style="4" customWidth="1"/>
    <col min="11524" max="11524" width="4.625" style="4" customWidth="1"/>
    <col min="11525" max="11525" width="18.375" style="4" customWidth="1"/>
    <col min="11526" max="11527" width="3.625" style="4" customWidth="1"/>
    <col min="11528" max="11528" width="15.5" style="4" customWidth="1"/>
    <col min="11529" max="11529" width="15.625" style="4" customWidth="1"/>
    <col min="11530" max="11531" width="10.5" style="4" customWidth="1"/>
    <col min="11532" max="11532" width="3.625" style="4" customWidth="1"/>
    <col min="11533" max="11533" width="7.5" style="4" customWidth="1"/>
    <col min="11534" max="11545" width="6.125" style="4" customWidth="1"/>
    <col min="11546" max="11546" width="6.875" style="4" customWidth="1"/>
    <col min="11547" max="11547" width="7" style="4" customWidth="1"/>
    <col min="11548" max="11548" width="7.5" style="4" customWidth="1"/>
    <col min="11549" max="11549" width="7.25" style="4" customWidth="1"/>
    <col min="11550" max="11553" width="7.625" style="4" customWidth="1"/>
    <col min="11554" max="11554" width="15.625" style="4" customWidth="1"/>
    <col min="11555" max="11559" width="10.625" style="4" customWidth="1"/>
    <col min="11560" max="11573" width="0" style="4" hidden="1" customWidth="1"/>
    <col min="11574" max="11584" width="9" style="4" customWidth="1"/>
    <col min="11585" max="11774" width="9" style="4"/>
    <col min="11775" max="11775" width="1.25" style="4" customWidth="1"/>
    <col min="11776" max="11776" width="27.625" style="4" customWidth="1"/>
    <col min="11777" max="11777" width="3.625" style="4" customWidth="1"/>
    <col min="11778" max="11779" width="14.125" style="4" customWidth="1"/>
    <col min="11780" max="11780" width="4.625" style="4" customWidth="1"/>
    <col min="11781" max="11781" width="18.375" style="4" customWidth="1"/>
    <col min="11782" max="11783" width="3.625" style="4" customWidth="1"/>
    <col min="11784" max="11784" width="15.5" style="4" customWidth="1"/>
    <col min="11785" max="11785" width="15.625" style="4" customWidth="1"/>
    <col min="11786" max="11787" width="10.5" style="4" customWidth="1"/>
    <col min="11788" max="11788" width="3.625" style="4" customWidth="1"/>
    <col min="11789" max="11789" width="7.5" style="4" customWidth="1"/>
    <col min="11790" max="11801" width="6.125" style="4" customWidth="1"/>
    <col min="11802" max="11802" width="6.875" style="4" customWidth="1"/>
    <col min="11803" max="11803" width="7" style="4" customWidth="1"/>
    <col min="11804" max="11804" width="7.5" style="4" customWidth="1"/>
    <col min="11805" max="11805" width="7.25" style="4" customWidth="1"/>
    <col min="11806" max="11809" width="7.625" style="4" customWidth="1"/>
    <col min="11810" max="11810" width="15.625" style="4" customWidth="1"/>
    <col min="11811" max="11815" width="10.625" style="4" customWidth="1"/>
    <col min="11816" max="11829" width="0" style="4" hidden="1" customWidth="1"/>
    <col min="11830" max="11840" width="9" style="4" customWidth="1"/>
    <col min="11841" max="12030" width="9" style="4"/>
    <col min="12031" max="12031" width="1.25" style="4" customWidth="1"/>
    <col min="12032" max="12032" width="27.625" style="4" customWidth="1"/>
    <col min="12033" max="12033" width="3.625" style="4" customWidth="1"/>
    <col min="12034" max="12035" width="14.125" style="4" customWidth="1"/>
    <col min="12036" max="12036" width="4.625" style="4" customWidth="1"/>
    <col min="12037" max="12037" width="18.375" style="4" customWidth="1"/>
    <col min="12038" max="12039" width="3.625" style="4" customWidth="1"/>
    <col min="12040" max="12040" width="15.5" style="4" customWidth="1"/>
    <col min="12041" max="12041" width="15.625" style="4" customWidth="1"/>
    <col min="12042" max="12043" width="10.5" style="4" customWidth="1"/>
    <col min="12044" max="12044" width="3.625" style="4" customWidth="1"/>
    <col min="12045" max="12045" width="7.5" style="4" customWidth="1"/>
    <col min="12046" max="12057" width="6.125" style="4" customWidth="1"/>
    <col min="12058" max="12058" width="6.875" style="4" customWidth="1"/>
    <col min="12059" max="12059" width="7" style="4" customWidth="1"/>
    <col min="12060" max="12060" width="7.5" style="4" customWidth="1"/>
    <col min="12061" max="12061" width="7.25" style="4" customWidth="1"/>
    <col min="12062" max="12065" width="7.625" style="4" customWidth="1"/>
    <col min="12066" max="12066" width="15.625" style="4" customWidth="1"/>
    <col min="12067" max="12071" width="10.625" style="4" customWidth="1"/>
    <col min="12072" max="12085" width="0" style="4" hidden="1" customWidth="1"/>
    <col min="12086" max="12096" width="9" style="4" customWidth="1"/>
    <col min="12097" max="12286" width="9" style="4"/>
    <col min="12287" max="12287" width="1.25" style="4" customWidth="1"/>
    <col min="12288" max="12288" width="27.625" style="4" customWidth="1"/>
    <col min="12289" max="12289" width="3.625" style="4" customWidth="1"/>
    <col min="12290" max="12291" width="14.125" style="4" customWidth="1"/>
    <col min="12292" max="12292" width="4.625" style="4" customWidth="1"/>
    <col min="12293" max="12293" width="18.375" style="4" customWidth="1"/>
    <col min="12294" max="12295" width="3.625" style="4" customWidth="1"/>
    <col min="12296" max="12296" width="15.5" style="4" customWidth="1"/>
    <col min="12297" max="12297" width="15.625" style="4" customWidth="1"/>
    <col min="12298" max="12299" width="10.5" style="4" customWidth="1"/>
    <col min="12300" max="12300" width="3.625" style="4" customWidth="1"/>
    <col min="12301" max="12301" width="7.5" style="4" customWidth="1"/>
    <col min="12302" max="12313" width="6.125" style="4" customWidth="1"/>
    <col min="12314" max="12314" width="6.875" style="4" customWidth="1"/>
    <col min="12315" max="12315" width="7" style="4" customWidth="1"/>
    <col min="12316" max="12316" width="7.5" style="4" customWidth="1"/>
    <col min="12317" max="12317" width="7.25" style="4" customWidth="1"/>
    <col min="12318" max="12321" width="7.625" style="4" customWidth="1"/>
    <col min="12322" max="12322" width="15.625" style="4" customWidth="1"/>
    <col min="12323" max="12327" width="10.625" style="4" customWidth="1"/>
    <col min="12328" max="12341" width="0" style="4" hidden="1" customWidth="1"/>
    <col min="12342" max="12352" width="9" style="4" customWidth="1"/>
    <col min="12353" max="12542" width="9" style="4"/>
    <col min="12543" max="12543" width="1.25" style="4" customWidth="1"/>
    <col min="12544" max="12544" width="27.625" style="4" customWidth="1"/>
    <col min="12545" max="12545" width="3.625" style="4" customWidth="1"/>
    <col min="12546" max="12547" width="14.125" style="4" customWidth="1"/>
    <col min="12548" max="12548" width="4.625" style="4" customWidth="1"/>
    <col min="12549" max="12549" width="18.375" style="4" customWidth="1"/>
    <col min="12550" max="12551" width="3.625" style="4" customWidth="1"/>
    <col min="12552" max="12552" width="15.5" style="4" customWidth="1"/>
    <col min="12553" max="12553" width="15.625" style="4" customWidth="1"/>
    <col min="12554" max="12555" width="10.5" style="4" customWidth="1"/>
    <col min="12556" max="12556" width="3.625" style="4" customWidth="1"/>
    <col min="12557" max="12557" width="7.5" style="4" customWidth="1"/>
    <col min="12558" max="12569" width="6.125" style="4" customWidth="1"/>
    <col min="12570" max="12570" width="6.875" style="4" customWidth="1"/>
    <col min="12571" max="12571" width="7" style="4" customWidth="1"/>
    <col min="12572" max="12572" width="7.5" style="4" customWidth="1"/>
    <col min="12573" max="12573" width="7.25" style="4" customWidth="1"/>
    <col min="12574" max="12577" width="7.625" style="4" customWidth="1"/>
    <col min="12578" max="12578" width="15.625" style="4" customWidth="1"/>
    <col min="12579" max="12583" width="10.625" style="4" customWidth="1"/>
    <col min="12584" max="12597" width="0" style="4" hidden="1" customWidth="1"/>
    <col min="12598" max="12608" width="9" style="4" customWidth="1"/>
    <col min="12609" max="12798" width="9" style="4"/>
    <col min="12799" max="12799" width="1.25" style="4" customWidth="1"/>
    <col min="12800" max="12800" width="27.625" style="4" customWidth="1"/>
    <col min="12801" max="12801" width="3.625" style="4" customWidth="1"/>
    <col min="12802" max="12803" width="14.125" style="4" customWidth="1"/>
    <col min="12804" max="12804" width="4.625" style="4" customWidth="1"/>
    <col min="12805" max="12805" width="18.375" style="4" customWidth="1"/>
    <col min="12806" max="12807" width="3.625" style="4" customWidth="1"/>
    <col min="12808" max="12808" width="15.5" style="4" customWidth="1"/>
    <col min="12809" max="12809" width="15.625" style="4" customWidth="1"/>
    <col min="12810" max="12811" width="10.5" style="4" customWidth="1"/>
    <col min="12812" max="12812" width="3.625" style="4" customWidth="1"/>
    <col min="12813" max="12813" width="7.5" style="4" customWidth="1"/>
    <col min="12814" max="12825" width="6.125" style="4" customWidth="1"/>
    <col min="12826" max="12826" width="6.875" style="4" customWidth="1"/>
    <col min="12827" max="12827" width="7" style="4" customWidth="1"/>
    <col min="12828" max="12828" width="7.5" style="4" customWidth="1"/>
    <col min="12829" max="12829" width="7.25" style="4" customWidth="1"/>
    <col min="12830" max="12833" width="7.625" style="4" customWidth="1"/>
    <col min="12834" max="12834" width="15.625" style="4" customWidth="1"/>
    <col min="12835" max="12839" width="10.625" style="4" customWidth="1"/>
    <col min="12840" max="12853" width="0" style="4" hidden="1" customWidth="1"/>
    <col min="12854" max="12864" width="9" style="4" customWidth="1"/>
    <col min="12865" max="13054" width="9" style="4"/>
    <col min="13055" max="13055" width="1.25" style="4" customWidth="1"/>
    <col min="13056" max="13056" width="27.625" style="4" customWidth="1"/>
    <col min="13057" max="13057" width="3.625" style="4" customWidth="1"/>
    <col min="13058" max="13059" width="14.125" style="4" customWidth="1"/>
    <col min="13060" max="13060" width="4.625" style="4" customWidth="1"/>
    <col min="13061" max="13061" width="18.375" style="4" customWidth="1"/>
    <col min="13062" max="13063" width="3.625" style="4" customWidth="1"/>
    <col min="13064" max="13064" width="15.5" style="4" customWidth="1"/>
    <col min="13065" max="13065" width="15.625" style="4" customWidth="1"/>
    <col min="13066" max="13067" width="10.5" style="4" customWidth="1"/>
    <col min="13068" max="13068" width="3.625" style="4" customWidth="1"/>
    <col min="13069" max="13069" width="7.5" style="4" customWidth="1"/>
    <col min="13070" max="13081" width="6.125" style="4" customWidth="1"/>
    <col min="13082" max="13082" width="6.875" style="4" customWidth="1"/>
    <col min="13083" max="13083" width="7" style="4" customWidth="1"/>
    <col min="13084" max="13084" width="7.5" style="4" customWidth="1"/>
    <col min="13085" max="13085" width="7.25" style="4" customWidth="1"/>
    <col min="13086" max="13089" width="7.625" style="4" customWidth="1"/>
    <col min="13090" max="13090" width="15.625" style="4" customWidth="1"/>
    <col min="13091" max="13095" width="10.625" style="4" customWidth="1"/>
    <col min="13096" max="13109" width="0" style="4" hidden="1" customWidth="1"/>
    <col min="13110" max="13120" width="9" style="4" customWidth="1"/>
    <col min="13121" max="13310" width="9" style="4"/>
    <col min="13311" max="13311" width="1.25" style="4" customWidth="1"/>
    <col min="13312" max="13312" width="27.625" style="4" customWidth="1"/>
    <col min="13313" max="13313" width="3.625" style="4" customWidth="1"/>
    <col min="13314" max="13315" width="14.125" style="4" customWidth="1"/>
    <col min="13316" max="13316" width="4.625" style="4" customWidth="1"/>
    <col min="13317" max="13317" width="18.375" style="4" customWidth="1"/>
    <col min="13318" max="13319" width="3.625" style="4" customWidth="1"/>
    <col min="13320" max="13320" width="15.5" style="4" customWidth="1"/>
    <col min="13321" max="13321" width="15.625" style="4" customWidth="1"/>
    <col min="13322" max="13323" width="10.5" style="4" customWidth="1"/>
    <col min="13324" max="13324" width="3.625" style="4" customWidth="1"/>
    <col min="13325" max="13325" width="7.5" style="4" customWidth="1"/>
    <col min="13326" max="13337" width="6.125" style="4" customWidth="1"/>
    <col min="13338" max="13338" width="6.875" style="4" customWidth="1"/>
    <col min="13339" max="13339" width="7" style="4" customWidth="1"/>
    <col min="13340" max="13340" width="7.5" style="4" customWidth="1"/>
    <col min="13341" max="13341" width="7.25" style="4" customWidth="1"/>
    <col min="13342" max="13345" width="7.625" style="4" customWidth="1"/>
    <col min="13346" max="13346" width="15.625" style="4" customWidth="1"/>
    <col min="13347" max="13351" width="10.625" style="4" customWidth="1"/>
    <col min="13352" max="13365" width="0" style="4" hidden="1" customWidth="1"/>
    <col min="13366" max="13376" width="9" style="4" customWidth="1"/>
    <col min="13377" max="13566" width="9" style="4"/>
    <col min="13567" max="13567" width="1.25" style="4" customWidth="1"/>
    <col min="13568" max="13568" width="27.625" style="4" customWidth="1"/>
    <col min="13569" max="13569" width="3.625" style="4" customWidth="1"/>
    <col min="13570" max="13571" width="14.125" style="4" customWidth="1"/>
    <col min="13572" max="13572" width="4.625" style="4" customWidth="1"/>
    <col min="13573" max="13573" width="18.375" style="4" customWidth="1"/>
    <col min="13574" max="13575" width="3.625" style="4" customWidth="1"/>
    <col min="13576" max="13576" width="15.5" style="4" customWidth="1"/>
    <col min="13577" max="13577" width="15.625" style="4" customWidth="1"/>
    <col min="13578" max="13579" width="10.5" style="4" customWidth="1"/>
    <col min="13580" max="13580" width="3.625" style="4" customWidth="1"/>
    <col min="13581" max="13581" width="7.5" style="4" customWidth="1"/>
    <col min="13582" max="13593" width="6.125" style="4" customWidth="1"/>
    <col min="13594" max="13594" width="6.875" style="4" customWidth="1"/>
    <col min="13595" max="13595" width="7" style="4" customWidth="1"/>
    <col min="13596" max="13596" width="7.5" style="4" customWidth="1"/>
    <col min="13597" max="13597" width="7.25" style="4" customWidth="1"/>
    <col min="13598" max="13601" width="7.625" style="4" customWidth="1"/>
    <col min="13602" max="13602" width="15.625" style="4" customWidth="1"/>
    <col min="13603" max="13607" width="10.625" style="4" customWidth="1"/>
    <col min="13608" max="13621" width="0" style="4" hidden="1" customWidth="1"/>
    <col min="13622" max="13632" width="9" style="4" customWidth="1"/>
    <col min="13633" max="13822" width="9" style="4"/>
    <col min="13823" max="13823" width="1.25" style="4" customWidth="1"/>
    <col min="13824" max="13824" width="27.625" style="4" customWidth="1"/>
    <col min="13825" max="13825" width="3.625" style="4" customWidth="1"/>
    <col min="13826" max="13827" width="14.125" style="4" customWidth="1"/>
    <col min="13828" max="13828" width="4.625" style="4" customWidth="1"/>
    <col min="13829" max="13829" width="18.375" style="4" customWidth="1"/>
    <col min="13830" max="13831" width="3.625" style="4" customWidth="1"/>
    <col min="13832" max="13832" width="15.5" style="4" customWidth="1"/>
    <col min="13833" max="13833" width="15.625" style="4" customWidth="1"/>
    <col min="13834" max="13835" width="10.5" style="4" customWidth="1"/>
    <col min="13836" max="13836" width="3.625" style="4" customWidth="1"/>
    <col min="13837" max="13837" width="7.5" style="4" customWidth="1"/>
    <col min="13838" max="13849" width="6.125" style="4" customWidth="1"/>
    <col min="13850" max="13850" width="6.875" style="4" customWidth="1"/>
    <col min="13851" max="13851" width="7" style="4" customWidth="1"/>
    <col min="13852" max="13852" width="7.5" style="4" customWidth="1"/>
    <col min="13853" max="13853" width="7.25" style="4" customWidth="1"/>
    <col min="13854" max="13857" width="7.625" style="4" customWidth="1"/>
    <col min="13858" max="13858" width="15.625" style="4" customWidth="1"/>
    <col min="13859" max="13863" width="10.625" style="4" customWidth="1"/>
    <col min="13864" max="13877" width="0" style="4" hidden="1" customWidth="1"/>
    <col min="13878" max="13888" width="9" style="4" customWidth="1"/>
    <col min="13889" max="14078" width="9" style="4"/>
    <col min="14079" max="14079" width="1.25" style="4" customWidth="1"/>
    <col min="14080" max="14080" width="27.625" style="4" customWidth="1"/>
    <col min="14081" max="14081" width="3.625" style="4" customWidth="1"/>
    <col min="14082" max="14083" width="14.125" style="4" customWidth="1"/>
    <col min="14084" max="14084" width="4.625" style="4" customWidth="1"/>
    <col min="14085" max="14085" width="18.375" style="4" customWidth="1"/>
    <col min="14086" max="14087" width="3.625" style="4" customWidth="1"/>
    <col min="14088" max="14088" width="15.5" style="4" customWidth="1"/>
    <col min="14089" max="14089" width="15.625" style="4" customWidth="1"/>
    <col min="14090" max="14091" width="10.5" style="4" customWidth="1"/>
    <col min="14092" max="14092" width="3.625" style="4" customWidth="1"/>
    <col min="14093" max="14093" width="7.5" style="4" customWidth="1"/>
    <col min="14094" max="14105" width="6.125" style="4" customWidth="1"/>
    <col min="14106" max="14106" width="6.875" style="4" customWidth="1"/>
    <col min="14107" max="14107" width="7" style="4" customWidth="1"/>
    <col min="14108" max="14108" width="7.5" style="4" customWidth="1"/>
    <col min="14109" max="14109" width="7.25" style="4" customWidth="1"/>
    <col min="14110" max="14113" width="7.625" style="4" customWidth="1"/>
    <col min="14114" max="14114" width="15.625" style="4" customWidth="1"/>
    <col min="14115" max="14119" width="10.625" style="4" customWidth="1"/>
    <col min="14120" max="14133" width="0" style="4" hidden="1" customWidth="1"/>
    <col min="14134" max="14144" width="9" style="4" customWidth="1"/>
    <col min="14145" max="14334" width="9" style="4"/>
    <col min="14335" max="14335" width="1.25" style="4" customWidth="1"/>
    <col min="14336" max="14336" width="27.625" style="4" customWidth="1"/>
    <col min="14337" max="14337" width="3.625" style="4" customWidth="1"/>
    <col min="14338" max="14339" width="14.125" style="4" customWidth="1"/>
    <col min="14340" max="14340" width="4.625" style="4" customWidth="1"/>
    <col min="14341" max="14341" width="18.375" style="4" customWidth="1"/>
    <col min="14342" max="14343" width="3.625" style="4" customWidth="1"/>
    <col min="14344" max="14344" width="15.5" style="4" customWidth="1"/>
    <col min="14345" max="14345" width="15.625" style="4" customWidth="1"/>
    <col min="14346" max="14347" width="10.5" style="4" customWidth="1"/>
    <col min="14348" max="14348" width="3.625" style="4" customWidth="1"/>
    <col min="14349" max="14349" width="7.5" style="4" customWidth="1"/>
    <col min="14350" max="14361" width="6.125" style="4" customWidth="1"/>
    <col min="14362" max="14362" width="6.875" style="4" customWidth="1"/>
    <col min="14363" max="14363" width="7" style="4" customWidth="1"/>
    <col min="14364" max="14364" width="7.5" style="4" customWidth="1"/>
    <col min="14365" max="14365" width="7.25" style="4" customWidth="1"/>
    <col min="14366" max="14369" width="7.625" style="4" customWidth="1"/>
    <col min="14370" max="14370" width="15.625" style="4" customWidth="1"/>
    <col min="14371" max="14375" width="10.625" style="4" customWidth="1"/>
    <col min="14376" max="14389" width="0" style="4" hidden="1" customWidth="1"/>
    <col min="14390" max="14400" width="9" style="4" customWidth="1"/>
    <col min="14401" max="14590" width="9" style="4"/>
    <col min="14591" max="14591" width="1.25" style="4" customWidth="1"/>
    <col min="14592" max="14592" width="27.625" style="4" customWidth="1"/>
    <col min="14593" max="14593" width="3.625" style="4" customWidth="1"/>
    <col min="14594" max="14595" width="14.125" style="4" customWidth="1"/>
    <col min="14596" max="14596" width="4.625" style="4" customWidth="1"/>
    <col min="14597" max="14597" width="18.375" style="4" customWidth="1"/>
    <col min="14598" max="14599" width="3.625" style="4" customWidth="1"/>
    <col min="14600" max="14600" width="15.5" style="4" customWidth="1"/>
    <col min="14601" max="14601" width="15.625" style="4" customWidth="1"/>
    <col min="14602" max="14603" width="10.5" style="4" customWidth="1"/>
    <col min="14604" max="14604" width="3.625" style="4" customWidth="1"/>
    <col min="14605" max="14605" width="7.5" style="4" customWidth="1"/>
    <col min="14606" max="14617" width="6.125" style="4" customWidth="1"/>
    <col min="14618" max="14618" width="6.875" style="4" customWidth="1"/>
    <col min="14619" max="14619" width="7" style="4" customWidth="1"/>
    <col min="14620" max="14620" width="7.5" style="4" customWidth="1"/>
    <col min="14621" max="14621" width="7.25" style="4" customWidth="1"/>
    <col min="14622" max="14625" width="7.625" style="4" customWidth="1"/>
    <col min="14626" max="14626" width="15.625" style="4" customWidth="1"/>
    <col min="14627" max="14631" width="10.625" style="4" customWidth="1"/>
    <col min="14632" max="14645" width="0" style="4" hidden="1" customWidth="1"/>
    <col min="14646" max="14656" width="9" style="4" customWidth="1"/>
    <col min="14657" max="14846" width="9" style="4"/>
    <col min="14847" max="14847" width="1.25" style="4" customWidth="1"/>
    <col min="14848" max="14848" width="27.625" style="4" customWidth="1"/>
    <col min="14849" max="14849" width="3.625" style="4" customWidth="1"/>
    <col min="14850" max="14851" width="14.125" style="4" customWidth="1"/>
    <col min="14852" max="14852" width="4.625" style="4" customWidth="1"/>
    <col min="14853" max="14853" width="18.375" style="4" customWidth="1"/>
    <col min="14854" max="14855" width="3.625" style="4" customWidth="1"/>
    <col min="14856" max="14856" width="15.5" style="4" customWidth="1"/>
    <col min="14857" max="14857" width="15.625" style="4" customWidth="1"/>
    <col min="14858" max="14859" width="10.5" style="4" customWidth="1"/>
    <col min="14860" max="14860" width="3.625" style="4" customWidth="1"/>
    <col min="14861" max="14861" width="7.5" style="4" customWidth="1"/>
    <col min="14862" max="14873" width="6.125" style="4" customWidth="1"/>
    <col min="14874" max="14874" width="6.875" style="4" customWidth="1"/>
    <col min="14875" max="14875" width="7" style="4" customWidth="1"/>
    <col min="14876" max="14876" width="7.5" style="4" customWidth="1"/>
    <col min="14877" max="14877" width="7.25" style="4" customWidth="1"/>
    <col min="14878" max="14881" width="7.625" style="4" customWidth="1"/>
    <col min="14882" max="14882" width="15.625" style="4" customWidth="1"/>
    <col min="14883" max="14887" width="10.625" style="4" customWidth="1"/>
    <col min="14888" max="14901" width="0" style="4" hidden="1" customWidth="1"/>
    <col min="14902" max="14912" width="9" style="4" customWidth="1"/>
    <col min="14913" max="15102" width="9" style="4"/>
    <col min="15103" max="15103" width="1.25" style="4" customWidth="1"/>
    <col min="15104" max="15104" width="27.625" style="4" customWidth="1"/>
    <col min="15105" max="15105" width="3.625" style="4" customWidth="1"/>
    <col min="15106" max="15107" width="14.125" style="4" customWidth="1"/>
    <col min="15108" max="15108" width="4.625" style="4" customWidth="1"/>
    <col min="15109" max="15109" width="18.375" style="4" customWidth="1"/>
    <col min="15110" max="15111" width="3.625" style="4" customWidth="1"/>
    <col min="15112" max="15112" width="15.5" style="4" customWidth="1"/>
    <col min="15113" max="15113" width="15.625" style="4" customWidth="1"/>
    <col min="15114" max="15115" width="10.5" style="4" customWidth="1"/>
    <col min="15116" max="15116" width="3.625" style="4" customWidth="1"/>
    <col min="15117" max="15117" width="7.5" style="4" customWidth="1"/>
    <col min="15118" max="15129" width="6.125" style="4" customWidth="1"/>
    <col min="15130" max="15130" width="6.875" style="4" customWidth="1"/>
    <col min="15131" max="15131" width="7" style="4" customWidth="1"/>
    <col min="15132" max="15132" width="7.5" style="4" customWidth="1"/>
    <col min="15133" max="15133" width="7.25" style="4" customWidth="1"/>
    <col min="15134" max="15137" width="7.625" style="4" customWidth="1"/>
    <col min="15138" max="15138" width="15.625" style="4" customWidth="1"/>
    <col min="15139" max="15143" width="10.625" style="4" customWidth="1"/>
    <col min="15144" max="15157" width="0" style="4" hidden="1" customWidth="1"/>
    <col min="15158" max="15168" width="9" style="4" customWidth="1"/>
    <col min="15169" max="15358" width="9" style="4"/>
    <col min="15359" max="15359" width="1.25" style="4" customWidth="1"/>
    <col min="15360" max="15360" width="27.625" style="4" customWidth="1"/>
    <col min="15361" max="15361" width="3.625" style="4" customWidth="1"/>
    <col min="15362" max="15363" width="14.125" style="4" customWidth="1"/>
    <col min="15364" max="15364" width="4.625" style="4" customWidth="1"/>
    <col min="15365" max="15365" width="18.375" style="4" customWidth="1"/>
    <col min="15366" max="15367" width="3.625" style="4" customWidth="1"/>
    <col min="15368" max="15368" width="15.5" style="4" customWidth="1"/>
    <col min="15369" max="15369" width="15.625" style="4" customWidth="1"/>
    <col min="15370" max="15371" width="10.5" style="4" customWidth="1"/>
    <col min="15372" max="15372" width="3.625" style="4" customWidth="1"/>
    <col min="15373" max="15373" width="7.5" style="4" customWidth="1"/>
    <col min="15374" max="15385" width="6.125" style="4" customWidth="1"/>
    <col min="15386" max="15386" width="6.875" style="4" customWidth="1"/>
    <col min="15387" max="15387" width="7" style="4" customWidth="1"/>
    <col min="15388" max="15388" width="7.5" style="4" customWidth="1"/>
    <col min="15389" max="15389" width="7.25" style="4" customWidth="1"/>
    <col min="15390" max="15393" width="7.625" style="4" customWidth="1"/>
    <col min="15394" max="15394" width="15.625" style="4" customWidth="1"/>
    <col min="15395" max="15399" width="10.625" style="4" customWidth="1"/>
    <col min="15400" max="15413" width="0" style="4" hidden="1" customWidth="1"/>
    <col min="15414" max="15424" width="9" style="4" customWidth="1"/>
    <col min="15425" max="15614" width="9" style="4"/>
    <col min="15615" max="15615" width="1.25" style="4" customWidth="1"/>
    <col min="15616" max="15616" width="27.625" style="4" customWidth="1"/>
    <col min="15617" max="15617" width="3.625" style="4" customWidth="1"/>
    <col min="15618" max="15619" width="14.125" style="4" customWidth="1"/>
    <col min="15620" max="15620" width="4.625" style="4" customWidth="1"/>
    <col min="15621" max="15621" width="18.375" style="4" customWidth="1"/>
    <col min="15622" max="15623" width="3.625" style="4" customWidth="1"/>
    <col min="15624" max="15624" width="15.5" style="4" customWidth="1"/>
    <col min="15625" max="15625" width="15.625" style="4" customWidth="1"/>
    <col min="15626" max="15627" width="10.5" style="4" customWidth="1"/>
    <col min="15628" max="15628" width="3.625" style="4" customWidth="1"/>
    <col min="15629" max="15629" width="7.5" style="4" customWidth="1"/>
    <col min="15630" max="15641" width="6.125" style="4" customWidth="1"/>
    <col min="15642" max="15642" width="6.875" style="4" customWidth="1"/>
    <col min="15643" max="15643" width="7" style="4" customWidth="1"/>
    <col min="15644" max="15644" width="7.5" style="4" customWidth="1"/>
    <col min="15645" max="15645" width="7.25" style="4" customWidth="1"/>
    <col min="15646" max="15649" width="7.625" style="4" customWidth="1"/>
    <col min="15650" max="15650" width="15.625" style="4" customWidth="1"/>
    <col min="15651" max="15655" width="10.625" style="4" customWidth="1"/>
    <col min="15656" max="15669" width="0" style="4" hidden="1" customWidth="1"/>
    <col min="15670" max="15680" width="9" style="4" customWidth="1"/>
    <col min="15681" max="15870" width="9" style="4"/>
    <col min="15871" max="15871" width="1.25" style="4" customWidth="1"/>
    <col min="15872" max="15872" width="27.625" style="4" customWidth="1"/>
    <col min="15873" max="15873" width="3.625" style="4" customWidth="1"/>
    <col min="15874" max="15875" width="14.125" style="4" customWidth="1"/>
    <col min="15876" max="15876" width="4.625" style="4" customWidth="1"/>
    <col min="15877" max="15877" width="18.375" style="4" customWidth="1"/>
    <col min="15878" max="15879" width="3.625" style="4" customWidth="1"/>
    <col min="15880" max="15880" width="15.5" style="4" customWidth="1"/>
    <col min="15881" max="15881" width="15.625" style="4" customWidth="1"/>
    <col min="15882" max="15883" width="10.5" style="4" customWidth="1"/>
    <col min="15884" max="15884" width="3.625" style="4" customWidth="1"/>
    <col min="15885" max="15885" width="7.5" style="4" customWidth="1"/>
    <col min="15886" max="15897" width="6.125" style="4" customWidth="1"/>
    <col min="15898" max="15898" width="6.875" style="4" customWidth="1"/>
    <col min="15899" max="15899" width="7" style="4" customWidth="1"/>
    <col min="15900" max="15900" width="7.5" style="4" customWidth="1"/>
    <col min="15901" max="15901" width="7.25" style="4" customWidth="1"/>
    <col min="15902" max="15905" width="7.625" style="4" customWidth="1"/>
    <col min="15906" max="15906" width="15.625" style="4" customWidth="1"/>
    <col min="15907" max="15911" width="10.625" style="4" customWidth="1"/>
    <col min="15912" max="15925" width="0" style="4" hidden="1" customWidth="1"/>
    <col min="15926" max="15936" width="9" style="4" customWidth="1"/>
    <col min="15937" max="16126" width="9" style="4"/>
    <col min="16127" max="16127" width="1.25" style="4" customWidth="1"/>
    <col min="16128" max="16128" width="27.625" style="4" customWidth="1"/>
    <col min="16129" max="16129" width="3.625" style="4" customWidth="1"/>
    <col min="16130" max="16131" width="14.125" style="4" customWidth="1"/>
    <col min="16132" max="16132" width="4.625" style="4" customWidth="1"/>
    <col min="16133" max="16133" width="18.375" style="4" customWidth="1"/>
    <col min="16134" max="16135" width="3.625" style="4" customWidth="1"/>
    <col min="16136" max="16136" width="15.5" style="4" customWidth="1"/>
    <col min="16137" max="16137" width="15.625" style="4" customWidth="1"/>
    <col min="16138" max="16139" width="10.5" style="4" customWidth="1"/>
    <col min="16140" max="16140" width="3.625" style="4" customWidth="1"/>
    <col min="16141" max="16141" width="7.5" style="4" customWidth="1"/>
    <col min="16142" max="16153" width="6.125" style="4" customWidth="1"/>
    <col min="16154" max="16154" width="6.875" style="4" customWidth="1"/>
    <col min="16155" max="16155" width="7" style="4" customWidth="1"/>
    <col min="16156" max="16156" width="7.5" style="4" customWidth="1"/>
    <col min="16157" max="16157" width="7.25" style="4" customWidth="1"/>
    <col min="16158" max="16161" width="7.625" style="4" customWidth="1"/>
    <col min="16162" max="16162" width="15.625" style="4" customWidth="1"/>
    <col min="16163" max="16167" width="10.625" style="4" customWidth="1"/>
    <col min="16168" max="16181" width="0" style="4" hidden="1" customWidth="1"/>
    <col min="16182" max="16192" width="9" style="4" customWidth="1"/>
    <col min="16193" max="16379" width="9" style="4"/>
    <col min="16380" max="16384" width="9" style="4" customWidth="1"/>
  </cols>
  <sheetData>
    <row r="1" spans="1:77" s="42" customFormat="1" ht="24.95" customHeight="1" thickBot="1" x14ac:dyDescent="0.45">
      <c r="A1" s="145">
        <v>0</v>
      </c>
      <c r="B1" s="146" t="s">
        <v>68</v>
      </c>
      <c r="C1" s="621" t="s">
        <v>2079</v>
      </c>
      <c r="D1" s="621"/>
      <c r="E1" s="621"/>
      <c r="F1" s="621"/>
      <c r="G1" s="621"/>
      <c r="H1" s="621"/>
      <c r="I1" s="621"/>
      <c r="J1" s="621"/>
      <c r="K1" s="621"/>
      <c r="L1" s="621"/>
      <c r="M1" s="621"/>
      <c r="N1" s="147"/>
      <c r="AC1" s="148"/>
      <c r="AD1" s="149"/>
      <c r="AE1" s="149"/>
      <c r="AF1" s="149"/>
      <c r="AG1" s="149"/>
      <c r="AH1" s="149"/>
      <c r="AI1" s="149"/>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row>
    <row r="2" spans="1:77" ht="19.5" thickBot="1" x14ac:dyDescent="0.45">
      <c r="A2" s="150">
        <v>41488</v>
      </c>
      <c r="B2" s="151" t="s">
        <v>0</v>
      </c>
      <c r="C2" s="563" t="s">
        <v>1</v>
      </c>
      <c r="D2" s="565"/>
      <c r="E2" s="152" t="s">
        <v>2</v>
      </c>
      <c r="F2" s="563" t="s">
        <v>3</v>
      </c>
      <c r="G2" s="564"/>
      <c r="H2" s="564"/>
      <c r="I2" s="564"/>
      <c r="J2" s="565"/>
      <c r="K2" s="153" t="s">
        <v>2058</v>
      </c>
      <c r="L2" s="154" t="s">
        <v>2059</v>
      </c>
      <c r="M2" s="625" t="s">
        <v>2060</v>
      </c>
      <c r="N2" s="626"/>
      <c r="O2" s="627"/>
      <c r="P2" s="626" t="s">
        <v>2061</v>
      </c>
      <c r="Q2" s="626"/>
      <c r="R2" s="626"/>
      <c r="S2" s="628"/>
      <c r="T2" s="563" t="s">
        <v>4</v>
      </c>
      <c r="U2" s="564"/>
      <c r="V2" s="565"/>
      <c r="W2" s="563" t="s">
        <v>2012</v>
      </c>
      <c r="X2" s="564"/>
      <c r="Y2" s="564"/>
      <c r="Z2" s="564"/>
      <c r="AA2" s="564"/>
      <c r="AB2" s="564"/>
      <c r="AC2" s="565"/>
      <c r="AI2" s="155"/>
    </row>
    <row r="3" spans="1:77" ht="24" customHeight="1" thickTop="1" thickBot="1" x14ac:dyDescent="0.45">
      <c r="B3" s="170"/>
      <c r="C3" s="635" t="str">
        <f>IF(B3="","",VLOOKUP(B3,Master!H:R,2,FALSE))</f>
        <v/>
      </c>
      <c r="D3" s="636"/>
      <c r="E3" s="1" t="str">
        <f>IF(B3="","",VLOOKUP(B3,Master!H:R,3,FALSE))</f>
        <v/>
      </c>
      <c r="F3" s="575" t="str">
        <f>IF(B3="","",VLOOKUP(B3,Master!H:R,5,FALSE))</f>
        <v/>
      </c>
      <c r="G3" s="576"/>
      <c r="H3" s="576"/>
      <c r="I3" s="576"/>
      <c r="J3" s="577"/>
      <c r="K3" s="171"/>
      <c r="L3" s="172"/>
      <c r="M3" s="631"/>
      <c r="N3" s="632"/>
      <c r="O3" s="633"/>
      <c r="P3" s="632"/>
      <c r="Q3" s="632"/>
      <c r="R3" s="632"/>
      <c r="S3" s="634"/>
      <c r="T3" s="575" t="str">
        <f>IF(B3="","",VLOOKUP(B3,Master!H:R,8,FALSE))</f>
        <v/>
      </c>
      <c r="U3" s="576"/>
      <c r="V3" s="577"/>
      <c r="W3" s="560" t="str">
        <f>IF(B3="","","〒"&amp;VLOOKUP(B3,Master!H:R,6,FALSE)&amp;"　"&amp;VLOOKUP(B3,Master!H:R,7,FALSE))</f>
        <v/>
      </c>
      <c r="X3" s="561"/>
      <c r="Y3" s="561"/>
      <c r="Z3" s="561"/>
      <c r="AA3" s="561"/>
      <c r="AB3" s="561"/>
      <c r="AC3" s="562"/>
      <c r="AI3" s="155"/>
    </row>
    <row r="4" spans="1:77" ht="19.5" thickBot="1" x14ac:dyDescent="0.45">
      <c r="B4" s="3"/>
      <c r="F4" s="156" t="s">
        <v>5</v>
      </c>
      <c r="G4" s="563" t="s">
        <v>6</v>
      </c>
      <c r="H4" s="564"/>
      <c r="I4" s="564"/>
      <c r="J4" s="565"/>
      <c r="K4" s="153" t="s">
        <v>2062</v>
      </c>
      <c r="L4" s="154" t="s">
        <v>7</v>
      </c>
      <c r="M4" s="625" t="s">
        <v>2063</v>
      </c>
      <c r="N4" s="626"/>
      <c r="O4" s="627"/>
      <c r="P4" s="629" t="s">
        <v>2025</v>
      </c>
      <c r="Q4" s="629"/>
      <c r="R4" s="629"/>
      <c r="S4" s="630"/>
      <c r="T4" s="566" t="s">
        <v>8</v>
      </c>
      <c r="U4" s="567"/>
      <c r="V4" s="568"/>
      <c r="W4" s="157"/>
      <c r="X4" s="5"/>
      <c r="Y4" s="5"/>
      <c r="Z4" s="5"/>
      <c r="AA4" s="5"/>
      <c r="AB4" s="5"/>
      <c r="AH4" s="155"/>
      <c r="AI4" s="155"/>
    </row>
    <row r="5" spans="1:77" ht="24" customHeight="1" thickTop="1" thickBot="1" x14ac:dyDescent="0.45">
      <c r="B5" s="5"/>
      <c r="F5" s="480" t="str">
        <f>IF(B3="","",VLOOKUP(B3,Master!H:R,11,FALSE))</f>
        <v/>
      </c>
      <c r="G5" s="569" t="str">
        <f>IF(B3="","",VLOOKUP(B3,Master!H:R,10,FALSE)&amp;"コウトウガッコウ")</f>
        <v/>
      </c>
      <c r="H5" s="570"/>
      <c r="I5" s="570"/>
      <c r="J5" s="571"/>
      <c r="K5" s="173"/>
      <c r="L5" s="174"/>
      <c r="M5" s="631"/>
      <c r="N5" s="632"/>
      <c r="O5" s="633"/>
      <c r="P5" s="632"/>
      <c r="Q5" s="632"/>
      <c r="R5" s="632"/>
      <c r="S5" s="634"/>
      <c r="T5" s="572" t="str">
        <f>IF(B3="","",VLOOKUP(B3,Master!H:R,9,FALSE))</f>
        <v/>
      </c>
      <c r="U5" s="573"/>
      <c r="V5" s="574"/>
      <c r="W5" s="158"/>
      <c r="X5" s="5"/>
      <c r="Y5" s="5"/>
      <c r="Z5" s="5"/>
      <c r="AA5" s="5"/>
      <c r="AB5" s="5"/>
      <c r="AC5" s="5"/>
      <c r="AD5" s="155"/>
      <c r="AE5" s="155"/>
      <c r="AF5" s="155"/>
      <c r="AG5" s="155"/>
    </row>
    <row r="6" spans="1:77" ht="6.95" customHeight="1" thickBot="1" x14ac:dyDescent="0.45">
      <c r="C6" s="6"/>
      <c r="D6" s="6"/>
      <c r="E6" s="6"/>
      <c r="F6" s="159"/>
      <c r="G6" s="159"/>
      <c r="H6" s="160"/>
      <c r="I6" s="159"/>
      <c r="J6" s="5"/>
      <c r="M6" s="6"/>
      <c r="N6" s="6"/>
      <c r="O6" s="6"/>
      <c r="P6" s="6"/>
      <c r="Q6" s="6"/>
      <c r="R6" s="6"/>
      <c r="S6" s="6"/>
      <c r="T6" s="6"/>
      <c r="U6" s="6"/>
      <c r="V6" s="6"/>
      <c r="W6" s="6"/>
      <c r="X6" s="6"/>
      <c r="Y6" s="6"/>
      <c r="Z6" s="5"/>
      <c r="AA6" s="5"/>
      <c r="AB6" s="5"/>
      <c r="AC6" s="5"/>
      <c r="AD6" s="155"/>
      <c r="AE6" s="155"/>
      <c r="AF6" s="155"/>
      <c r="AG6" s="155"/>
    </row>
    <row r="7" spans="1:77" ht="9" customHeight="1" x14ac:dyDescent="0.4">
      <c r="B7" s="596" t="s">
        <v>9</v>
      </c>
      <c r="C7" s="599" t="s">
        <v>10</v>
      </c>
      <c r="D7" s="637" t="s">
        <v>2080</v>
      </c>
      <c r="E7" s="637" t="s">
        <v>70</v>
      </c>
      <c r="F7" s="596" t="s">
        <v>11</v>
      </c>
      <c r="G7" s="599" t="s">
        <v>12</v>
      </c>
      <c r="H7" s="599" t="s">
        <v>13</v>
      </c>
      <c r="I7" s="602" t="s">
        <v>14</v>
      </c>
      <c r="J7" s="603"/>
      <c r="K7" s="608" t="s">
        <v>2065</v>
      </c>
      <c r="L7" s="611" t="s">
        <v>2066</v>
      </c>
      <c r="M7" s="608" t="s">
        <v>2064</v>
      </c>
      <c r="N7" s="611" t="s">
        <v>15</v>
      </c>
      <c r="O7" s="614" t="s">
        <v>16</v>
      </c>
      <c r="P7" s="578" t="s">
        <v>17</v>
      </c>
      <c r="Q7" s="622" t="s">
        <v>2024</v>
      </c>
      <c r="R7" s="581" t="s">
        <v>18</v>
      </c>
      <c r="S7" s="582"/>
      <c r="T7" s="583"/>
      <c r="U7" s="587" t="s">
        <v>19</v>
      </c>
      <c r="V7" s="587"/>
      <c r="W7" s="587"/>
      <c r="X7" s="587"/>
      <c r="Y7" s="619" t="s">
        <v>20</v>
      </c>
      <c r="Z7" s="589" t="s">
        <v>21</v>
      </c>
      <c r="AA7" s="587"/>
      <c r="AB7" s="587"/>
      <c r="AC7" s="590"/>
      <c r="BX7" s="4"/>
      <c r="BY7" s="4"/>
    </row>
    <row r="8" spans="1:77" ht="9.75" customHeight="1" thickBot="1" x14ac:dyDescent="0.45">
      <c r="B8" s="597"/>
      <c r="C8" s="600"/>
      <c r="D8" s="638"/>
      <c r="E8" s="640"/>
      <c r="F8" s="597"/>
      <c r="G8" s="600"/>
      <c r="H8" s="600"/>
      <c r="I8" s="604"/>
      <c r="J8" s="605"/>
      <c r="K8" s="609"/>
      <c r="L8" s="612"/>
      <c r="M8" s="609"/>
      <c r="N8" s="612"/>
      <c r="O8" s="615"/>
      <c r="P8" s="579"/>
      <c r="Q8" s="623"/>
      <c r="R8" s="584"/>
      <c r="S8" s="585"/>
      <c r="T8" s="586"/>
      <c r="U8" s="588"/>
      <c r="V8" s="588"/>
      <c r="W8" s="588"/>
      <c r="X8" s="588"/>
      <c r="Y8" s="620"/>
      <c r="Z8" s="591"/>
      <c r="AA8" s="592"/>
      <c r="AB8" s="592"/>
      <c r="AC8" s="593"/>
      <c r="BX8" s="4"/>
      <c r="BY8" s="4"/>
    </row>
    <row r="9" spans="1:77" ht="51.95" customHeight="1" thickBot="1" x14ac:dyDescent="0.45">
      <c r="B9" s="598"/>
      <c r="C9" s="601"/>
      <c r="D9" s="639"/>
      <c r="E9" s="620"/>
      <c r="F9" s="598"/>
      <c r="G9" s="601"/>
      <c r="H9" s="601"/>
      <c r="I9" s="606"/>
      <c r="J9" s="607"/>
      <c r="K9" s="610"/>
      <c r="L9" s="613"/>
      <c r="M9" s="610"/>
      <c r="N9" s="613"/>
      <c r="O9" s="616"/>
      <c r="P9" s="580"/>
      <c r="Q9" s="624"/>
      <c r="R9" s="407" t="s">
        <v>2081</v>
      </c>
      <c r="S9" s="406" t="s">
        <v>2082</v>
      </c>
      <c r="T9" s="408" t="s">
        <v>2083</v>
      </c>
      <c r="U9" s="460" t="s">
        <v>2082</v>
      </c>
      <c r="V9" s="406" t="s">
        <v>2083</v>
      </c>
      <c r="W9" s="617" t="s">
        <v>2084</v>
      </c>
      <c r="X9" s="618"/>
      <c r="Y9" s="482" t="s">
        <v>2083</v>
      </c>
      <c r="Z9" s="594"/>
      <c r="AA9" s="588"/>
      <c r="AB9" s="588"/>
      <c r="AC9" s="595"/>
      <c r="BX9" s="4"/>
      <c r="BY9" s="4"/>
    </row>
    <row r="10" spans="1:77" ht="14.45" customHeight="1" x14ac:dyDescent="0.4">
      <c r="A10" s="2">
        <f>G10</f>
        <v>1</v>
      </c>
      <c r="B10" s="501" t="s">
        <v>22</v>
      </c>
      <c r="C10" s="7">
        <v>1</v>
      </c>
      <c r="D10" s="175"/>
      <c r="E10" s="8" t="s">
        <v>23</v>
      </c>
      <c r="F10" s="9" t="s">
        <v>23</v>
      </c>
      <c r="G10" s="7">
        <v>1</v>
      </c>
      <c r="H10" s="177" t="s">
        <v>24</v>
      </c>
      <c r="I10" s="505"/>
      <c r="J10" s="506"/>
      <c r="K10" s="184"/>
      <c r="L10" s="185"/>
      <c r="M10" s="186"/>
      <c r="N10" s="185"/>
      <c r="O10" s="187"/>
      <c r="P10" s="201"/>
      <c r="Q10" s="214"/>
      <c r="R10" s="252"/>
      <c r="S10" s="215"/>
      <c r="T10" s="257"/>
      <c r="U10" s="413" t="s">
        <v>23</v>
      </c>
      <c r="V10" s="411" t="s">
        <v>23</v>
      </c>
      <c r="W10" s="224"/>
      <c r="X10" s="244"/>
      <c r="Y10" s="483"/>
      <c r="Z10" s="512"/>
      <c r="AA10" s="513"/>
      <c r="AB10" s="513"/>
      <c r="AC10" s="514"/>
      <c r="AD10" s="161"/>
      <c r="AE10" s="161"/>
      <c r="AF10" s="162"/>
      <c r="AG10" s="162"/>
      <c r="AH10" s="162"/>
      <c r="AI10" s="162"/>
      <c r="AW10" s="10" t="s">
        <v>25</v>
      </c>
      <c r="BY10" s="4"/>
    </row>
    <row r="11" spans="1:77" ht="14.45" customHeight="1" x14ac:dyDescent="0.4">
      <c r="A11" s="2">
        <f t="shared" ref="A11:A42" si="0">A10+1</f>
        <v>2</v>
      </c>
      <c r="B11" s="502"/>
      <c r="C11" s="11">
        <v>2</v>
      </c>
      <c r="D11" s="176"/>
      <c r="E11" s="12" t="s">
        <v>23</v>
      </c>
      <c r="F11" s="12" t="s">
        <v>23</v>
      </c>
      <c r="G11" s="13">
        <f t="shared" ref="G11:G42" si="1">G10+1</f>
        <v>2</v>
      </c>
      <c r="H11" s="177" t="s">
        <v>24</v>
      </c>
      <c r="I11" s="510"/>
      <c r="J11" s="511"/>
      <c r="K11" s="188"/>
      <c r="L11" s="189"/>
      <c r="M11" s="190"/>
      <c r="N11" s="189"/>
      <c r="O11" s="191"/>
      <c r="P11" s="210"/>
      <c r="Q11" s="217"/>
      <c r="R11" s="219"/>
      <c r="S11" s="218"/>
      <c r="T11" s="255"/>
      <c r="U11" s="461" t="s">
        <v>23</v>
      </c>
      <c r="V11" s="412" t="s">
        <v>23</v>
      </c>
      <c r="W11" s="221"/>
      <c r="X11" s="245"/>
      <c r="Y11" s="191"/>
      <c r="Z11" s="512"/>
      <c r="AA11" s="513"/>
      <c r="AB11" s="513"/>
      <c r="AC11" s="514"/>
      <c r="AD11" s="161"/>
      <c r="AE11" s="161"/>
      <c r="AF11" s="162"/>
      <c r="AG11" s="162"/>
      <c r="AH11" s="162"/>
      <c r="AI11" s="162"/>
      <c r="AW11" s="10" t="s">
        <v>25</v>
      </c>
      <c r="BY11" s="4"/>
    </row>
    <row r="12" spans="1:77" ht="14.45" customHeight="1" x14ac:dyDescent="0.4">
      <c r="A12" s="2">
        <f t="shared" si="0"/>
        <v>3</v>
      </c>
      <c r="B12" s="641"/>
      <c r="C12" s="11">
        <v>3</v>
      </c>
      <c r="D12" s="177"/>
      <c r="E12" s="12" t="s">
        <v>23</v>
      </c>
      <c r="F12" s="12" t="s">
        <v>23</v>
      </c>
      <c r="G12" s="13">
        <f t="shared" si="1"/>
        <v>3</v>
      </c>
      <c r="H12" s="177" t="s">
        <v>24</v>
      </c>
      <c r="I12" s="510"/>
      <c r="J12" s="511"/>
      <c r="K12" s="188"/>
      <c r="L12" s="189"/>
      <c r="M12" s="190"/>
      <c r="N12" s="189"/>
      <c r="O12" s="191"/>
      <c r="P12" s="210"/>
      <c r="Q12" s="217"/>
      <c r="R12" s="219"/>
      <c r="S12" s="218"/>
      <c r="T12" s="255"/>
      <c r="U12" s="461" t="s">
        <v>23</v>
      </c>
      <c r="V12" s="412" t="s">
        <v>23</v>
      </c>
      <c r="W12" s="221"/>
      <c r="X12" s="245"/>
      <c r="Y12" s="191"/>
      <c r="Z12" s="512"/>
      <c r="AA12" s="513"/>
      <c r="AB12" s="513"/>
      <c r="AC12" s="514"/>
      <c r="AD12" s="161"/>
      <c r="AE12" s="161"/>
      <c r="AF12" s="162"/>
      <c r="AG12" s="162"/>
      <c r="AH12" s="162"/>
      <c r="AI12" s="162"/>
      <c r="AW12" s="10" t="s">
        <v>25</v>
      </c>
      <c r="BY12" s="4"/>
    </row>
    <row r="13" spans="1:77" ht="14.45" customHeight="1" x14ac:dyDescent="0.4">
      <c r="A13" s="2">
        <f t="shared" si="0"/>
        <v>4</v>
      </c>
      <c r="B13" s="641"/>
      <c r="C13" s="11">
        <v>4</v>
      </c>
      <c r="D13" s="177"/>
      <c r="E13" s="12" t="s">
        <v>23</v>
      </c>
      <c r="F13" s="12" t="s">
        <v>23</v>
      </c>
      <c r="G13" s="13">
        <f t="shared" si="1"/>
        <v>4</v>
      </c>
      <c r="H13" s="177" t="s">
        <v>24</v>
      </c>
      <c r="I13" s="510"/>
      <c r="J13" s="511"/>
      <c r="K13" s="188"/>
      <c r="L13" s="189"/>
      <c r="M13" s="190"/>
      <c r="N13" s="189"/>
      <c r="O13" s="191"/>
      <c r="P13" s="210"/>
      <c r="Q13" s="217"/>
      <c r="R13" s="219"/>
      <c r="S13" s="218"/>
      <c r="T13" s="255"/>
      <c r="U13" s="461" t="s">
        <v>23</v>
      </c>
      <c r="V13" s="412" t="s">
        <v>23</v>
      </c>
      <c r="W13" s="221"/>
      <c r="X13" s="245"/>
      <c r="Y13" s="191"/>
      <c r="Z13" s="512"/>
      <c r="AA13" s="513"/>
      <c r="AB13" s="513"/>
      <c r="AC13" s="514"/>
      <c r="AD13" s="161"/>
      <c r="AE13" s="161"/>
      <c r="AF13" s="162"/>
      <c r="AG13" s="162"/>
      <c r="AH13" s="162"/>
      <c r="AI13" s="162"/>
      <c r="AW13" s="10" t="s">
        <v>25</v>
      </c>
      <c r="BY13" s="4"/>
    </row>
    <row r="14" spans="1:77" ht="14.45" customHeight="1" x14ac:dyDescent="0.4">
      <c r="A14" s="2">
        <f t="shared" si="0"/>
        <v>5</v>
      </c>
      <c r="B14" s="641"/>
      <c r="C14" s="11">
        <v>5</v>
      </c>
      <c r="D14" s="177"/>
      <c r="E14" s="12" t="s">
        <v>23</v>
      </c>
      <c r="F14" s="12" t="s">
        <v>26</v>
      </c>
      <c r="G14" s="13">
        <f t="shared" si="1"/>
        <v>5</v>
      </c>
      <c r="H14" s="177" t="s">
        <v>24</v>
      </c>
      <c r="I14" s="510"/>
      <c r="J14" s="511"/>
      <c r="K14" s="188"/>
      <c r="L14" s="189"/>
      <c r="M14" s="190"/>
      <c r="N14" s="189"/>
      <c r="O14" s="191"/>
      <c r="P14" s="210"/>
      <c r="Q14" s="217"/>
      <c r="R14" s="219"/>
      <c r="S14" s="218"/>
      <c r="T14" s="255"/>
      <c r="U14" s="461" t="s">
        <v>23</v>
      </c>
      <c r="V14" s="412" t="s">
        <v>23</v>
      </c>
      <c r="W14" s="221"/>
      <c r="X14" s="245"/>
      <c r="Y14" s="191"/>
      <c r="Z14" s="512"/>
      <c r="AA14" s="513"/>
      <c r="AB14" s="513"/>
      <c r="AC14" s="514"/>
      <c r="AD14" s="161"/>
      <c r="AE14" s="161"/>
      <c r="AF14" s="162"/>
      <c r="AG14" s="162"/>
      <c r="AH14" s="162"/>
      <c r="AI14" s="162"/>
      <c r="AW14" s="10" t="s">
        <v>25</v>
      </c>
      <c r="BY14" s="4"/>
    </row>
    <row r="15" spans="1:77" ht="14.45" customHeight="1" x14ac:dyDescent="0.4">
      <c r="A15" s="2">
        <f t="shared" si="0"/>
        <v>6</v>
      </c>
      <c r="B15" s="641"/>
      <c r="C15" s="11">
        <v>6</v>
      </c>
      <c r="D15" s="177"/>
      <c r="E15" s="12" t="s">
        <v>23</v>
      </c>
      <c r="F15" s="12" t="s">
        <v>27</v>
      </c>
      <c r="G15" s="13">
        <f t="shared" si="1"/>
        <v>6</v>
      </c>
      <c r="H15" s="177" t="s">
        <v>24</v>
      </c>
      <c r="I15" s="510"/>
      <c r="J15" s="511"/>
      <c r="K15" s="188"/>
      <c r="L15" s="189"/>
      <c r="M15" s="190"/>
      <c r="N15" s="189"/>
      <c r="O15" s="191"/>
      <c r="P15" s="210"/>
      <c r="Q15" s="217"/>
      <c r="R15" s="219"/>
      <c r="S15" s="218"/>
      <c r="T15" s="255"/>
      <c r="U15" s="461" t="s">
        <v>23</v>
      </c>
      <c r="V15" s="412" t="s">
        <v>23</v>
      </c>
      <c r="W15" s="221"/>
      <c r="X15" s="245"/>
      <c r="Y15" s="191"/>
      <c r="Z15" s="512"/>
      <c r="AA15" s="513"/>
      <c r="AB15" s="513"/>
      <c r="AC15" s="514"/>
      <c r="AD15" s="161"/>
      <c r="AE15" s="161"/>
      <c r="AF15" s="162"/>
      <c r="AG15" s="162"/>
      <c r="AH15" s="162"/>
      <c r="AI15" s="162"/>
      <c r="AW15" s="10" t="s">
        <v>25</v>
      </c>
      <c r="BY15" s="4"/>
    </row>
    <row r="16" spans="1:77" ht="14.45" customHeight="1" x14ac:dyDescent="0.4">
      <c r="A16" s="2">
        <f t="shared" si="0"/>
        <v>7</v>
      </c>
      <c r="B16" s="641"/>
      <c r="C16" s="11">
        <v>7</v>
      </c>
      <c r="D16" s="177"/>
      <c r="E16" s="12" t="s">
        <v>23</v>
      </c>
      <c r="F16" s="12" t="s">
        <v>23</v>
      </c>
      <c r="G16" s="13">
        <f t="shared" si="1"/>
        <v>7</v>
      </c>
      <c r="H16" s="177" t="s">
        <v>24</v>
      </c>
      <c r="I16" s="510"/>
      <c r="J16" s="511"/>
      <c r="K16" s="188"/>
      <c r="L16" s="189"/>
      <c r="M16" s="190"/>
      <c r="N16" s="189"/>
      <c r="O16" s="191"/>
      <c r="P16" s="210"/>
      <c r="Q16" s="217"/>
      <c r="R16" s="219"/>
      <c r="S16" s="218"/>
      <c r="T16" s="255"/>
      <c r="U16" s="461" t="s">
        <v>23</v>
      </c>
      <c r="V16" s="412" t="s">
        <v>23</v>
      </c>
      <c r="W16" s="221"/>
      <c r="X16" s="245"/>
      <c r="Y16" s="191"/>
      <c r="Z16" s="512"/>
      <c r="AA16" s="513"/>
      <c r="AB16" s="513"/>
      <c r="AC16" s="514"/>
      <c r="AD16" s="161"/>
      <c r="AE16" s="161"/>
      <c r="AF16" s="162"/>
      <c r="AG16" s="162"/>
      <c r="AH16" s="162"/>
      <c r="AI16" s="162"/>
      <c r="AW16" s="10" t="s">
        <v>25</v>
      </c>
      <c r="BY16" s="4"/>
    </row>
    <row r="17" spans="1:77" ht="14.45" customHeight="1" x14ac:dyDescent="0.4">
      <c r="A17" s="2">
        <f t="shared" si="0"/>
        <v>8</v>
      </c>
      <c r="B17" s="641"/>
      <c r="C17" s="11">
        <v>8</v>
      </c>
      <c r="D17" s="177"/>
      <c r="E17" s="12" t="s">
        <v>23</v>
      </c>
      <c r="F17" s="12" t="s">
        <v>23</v>
      </c>
      <c r="G17" s="13">
        <f t="shared" si="1"/>
        <v>8</v>
      </c>
      <c r="H17" s="177" t="s">
        <v>24</v>
      </c>
      <c r="I17" s="510"/>
      <c r="J17" s="511"/>
      <c r="K17" s="188"/>
      <c r="L17" s="189"/>
      <c r="M17" s="190"/>
      <c r="N17" s="189"/>
      <c r="O17" s="191"/>
      <c r="P17" s="210"/>
      <c r="Q17" s="217"/>
      <c r="R17" s="219"/>
      <c r="S17" s="218"/>
      <c r="T17" s="255"/>
      <c r="U17" s="461" t="s">
        <v>23</v>
      </c>
      <c r="V17" s="412" t="s">
        <v>23</v>
      </c>
      <c r="W17" s="221"/>
      <c r="X17" s="245"/>
      <c r="Y17" s="191"/>
      <c r="Z17" s="512"/>
      <c r="AA17" s="513"/>
      <c r="AB17" s="513"/>
      <c r="AC17" s="514"/>
      <c r="AD17" s="161"/>
      <c r="AE17" s="161"/>
      <c r="AF17" s="162"/>
      <c r="AG17" s="162"/>
      <c r="AH17" s="162"/>
      <c r="AI17" s="162"/>
      <c r="AW17" s="10" t="s">
        <v>25</v>
      </c>
      <c r="BY17" s="4"/>
    </row>
    <row r="18" spans="1:77" ht="14.45" customHeight="1" x14ac:dyDescent="0.4">
      <c r="A18" s="2">
        <f t="shared" si="0"/>
        <v>9</v>
      </c>
      <c r="B18" s="641"/>
      <c r="C18" s="11">
        <v>9</v>
      </c>
      <c r="D18" s="177"/>
      <c r="E18" s="14" t="s">
        <v>23</v>
      </c>
      <c r="F18" s="14" t="s">
        <v>23</v>
      </c>
      <c r="G18" s="13">
        <f t="shared" si="1"/>
        <v>9</v>
      </c>
      <c r="H18" s="177" t="s">
        <v>24</v>
      </c>
      <c r="I18" s="510"/>
      <c r="J18" s="511"/>
      <c r="K18" s="188"/>
      <c r="L18" s="189"/>
      <c r="M18" s="190"/>
      <c r="N18" s="189"/>
      <c r="O18" s="191"/>
      <c r="P18" s="210"/>
      <c r="Q18" s="217"/>
      <c r="R18" s="219"/>
      <c r="S18" s="218"/>
      <c r="T18" s="255"/>
      <c r="U18" s="461" t="s">
        <v>23</v>
      </c>
      <c r="V18" s="412" t="s">
        <v>23</v>
      </c>
      <c r="W18" s="221"/>
      <c r="X18" s="245"/>
      <c r="Y18" s="191"/>
      <c r="Z18" s="512"/>
      <c r="AA18" s="513"/>
      <c r="AB18" s="513"/>
      <c r="AC18" s="514"/>
      <c r="AD18" s="161"/>
      <c r="AE18" s="161"/>
      <c r="AF18" s="162"/>
      <c r="AG18" s="162"/>
      <c r="AH18" s="162"/>
      <c r="AI18" s="162"/>
      <c r="AW18" s="10" t="s">
        <v>25</v>
      </c>
      <c r="BY18" s="4"/>
    </row>
    <row r="19" spans="1:77" ht="14.45" customHeight="1" x14ac:dyDescent="0.4">
      <c r="A19" s="2">
        <f t="shared" si="0"/>
        <v>10</v>
      </c>
      <c r="B19" s="641"/>
      <c r="C19" s="11">
        <v>10</v>
      </c>
      <c r="D19" s="177"/>
      <c r="E19" s="14" t="s">
        <v>23</v>
      </c>
      <c r="F19" s="14" t="s">
        <v>23</v>
      </c>
      <c r="G19" s="13">
        <f t="shared" si="1"/>
        <v>10</v>
      </c>
      <c r="H19" s="177" t="s">
        <v>24</v>
      </c>
      <c r="I19" s="510"/>
      <c r="J19" s="511"/>
      <c r="K19" s="188"/>
      <c r="L19" s="189"/>
      <c r="M19" s="190"/>
      <c r="N19" s="189"/>
      <c r="O19" s="191"/>
      <c r="P19" s="210"/>
      <c r="Q19" s="217"/>
      <c r="R19" s="219"/>
      <c r="S19" s="218"/>
      <c r="T19" s="255"/>
      <c r="U19" s="461" t="s">
        <v>23</v>
      </c>
      <c r="V19" s="412" t="s">
        <v>23</v>
      </c>
      <c r="W19" s="221"/>
      <c r="X19" s="245"/>
      <c r="Y19" s="191"/>
      <c r="Z19" s="512"/>
      <c r="AA19" s="513"/>
      <c r="AB19" s="513"/>
      <c r="AC19" s="514"/>
      <c r="AD19" s="161"/>
      <c r="AE19" s="161"/>
      <c r="AF19" s="162"/>
      <c r="AG19" s="162"/>
      <c r="AH19" s="162"/>
      <c r="AI19" s="162"/>
      <c r="AW19" s="10" t="s">
        <v>28</v>
      </c>
      <c r="BY19" s="4"/>
    </row>
    <row r="20" spans="1:77" ht="14.45" customHeight="1" x14ac:dyDescent="0.4">
      <c r="A20" s="2">
        <f t="shared" si="0"/>
        <v>11</v>
      </c>
      <c r="B20" s="641"/>
      <c r="C20" s="11">
        <v>11</v>
      </c>
      <c r="D20" s="11" t="s">
        <v>29</v>
      </c>
      <c r="E20" s="179"/>
      <c r="F20" s="12" t="s">
        <v>23</v>
      </c>
      <c r="G20" s="13">
        <f t="shared" si="1"/>
        <v>11</v>
      </c>
      <c r="H20" s="15" t="s">
        <v>30</v>
      </c>
      <c r="I20" s="523" t="s">
        <v>30</v>
      </c>
      <c r="J20" s="524"/>
      <c r="K20" s="188"/>
      <c r="L20" s="189"/>
      <c r="M20" s="190"/>
      <c r="N20" s="189"/>
      <c r="O20" s="191"/>
      <c r="P20" s="167" t="s">
        <v>2051</v>
      </c>
      <c r="Q20" s="217"/>
      <c r="R20" s="219"/>
      <c r="S20" s="218"/>
      <c r="T20" s="255"/>
      <c r="U20" s="461" t="s">
        <v>23</v>
      </c>
      <c r="V20" s="412" t="s">
        <v>23</v>
      </c>
      <c r="W20" s="221"/>
      <c r="X20" s="245"/>
      <c r="Y20" s="191"/>
      <c r="Z20" s="512"/>
      <c r="AA20" s="513"/>
      <c r="AB20" s="513"/>
      <c r="AC20" s="514"/>
      <c r="AD20" s="161"/>
      <c r="AE20" s="161"/>
      <c r="AF20" s="162"/>
      <c r="AG20" s="162"/>
      <c r="AH20" s="162"/>
      <c r="AI20" s="162"/>
      <c r="AW20" s="10" t="s">
        <v>25</v>
      </c>
      <c r="BY20" s="4"/>
    </row>
    <row r="21" spans="1:77" ht="14.45" customHeight="1" x14ac:dyDescent="0.4">
      <c r="A21" s="2">
        <f t="shared" si="0"/>
        <v>12</v>
      </c>
      <c r="B21" s="641"/>
      <c r="C21" s="11">
        <v>12</v>
      </c>
      <c r="D21" s="11" t="s">
        <v>29</v>
      </c>
      <c r="E21" s="179"/>
      <c r="F21" s="12" t="s">
        <v>23</v>
      </c>
      <c r="G21" s="13">
        <f t="shared" si="1"/>
        <v>12</v>
      </c>
      <c r="H21" s="12" t="s">
        <v>23</v>
      </c>
      <c r="I21" s="523" t="s">
        <v>30</v>
      </c>
      <c r="J21" s="524"/>
      <c r="K21" s="188"/>
      <c r="L21" s="189"/>
      <c r="M21" s="190"/>
      <c r="N21" s="189"/>
      <c r="O21" s="191"/>
      <c r="P21" s="167" t="s">
        <v>2051</v>
      </c>
      <c r="Q21" s="217"/>
      <c r="R21" s="219"/>
      <c r="S21" s="218"/>
      <c r="T21" s="255"/>
      <c r="U21" s="461" t="s">
        <v>23</v>
      </c>
      <c r="V21" s="412" t="s">
        <v>23</v>
      </c>
      <c r="W21" s="221"/>
      <c r="X21" s="245"/>
      <c r="Y21" s="191"/>
      <c r="Z21" s="512"/>
      <c r="AA21" s="513"/>
      <c r="AB21" s="513"/>
      <c r="AC21" s="514"/>
      <c r="AD21" s="161"/>
      <c r="AE21" s="161"/>
      <c r="AF21" s="162"/>
      <c r="AG21" s="162"/>
      <c r="AH21" s="162"/>
      <c r="AI21" s="162"/>
      <c r="AW21" s="10" t="s">
        <v>25</v>
      </c>
      <c r="BY21" s="4"/>
    </row>
    <row r="22" spans="1:77" ht="14.45" customHeight="1" thickBot="1" x14ac:dyDescent="0.45">
      <c r="A22" s="2">
        <f t="shared" si="0"/>
        <v>13</v>
      </c>
      <c r="B22" s="642"/>
      <c r="C22" s="11">
        <v>13</v>
      </c>
      <c r="D22" s="11" t="s">
        <v>29</v>
      </c>
      <c r="E22" s="179"/>
      <c r="F22" s="12" t="s">
        <v>27</v>
      </c>
      <c r="G22" s="16">
        <f t="shared" si="1"/>
        <v>13</v>
      </c>
      <c r="H22" s="12" t="s">
        <v>30</v>
      </c>
      <c r="I22" s="549" t="s">
        <v>30</v>
      </c>
      <c r="J22" s="547"/>
      <c r="K22" s="192"/>
      <c r="L22" s="193"/>
      <c r="M22" s="194"/>
      <c r="N22" s="193"/>
      <c r="O22" s="195"/>
      <c r="P22" s="168" t="s">
        <v>2051</v>
      </c>
      <c r="Q22" s="220"/>
      <c r="R22" s="253"/>
      <c r="S22" s="221"/>
      <c r="T22" s="258"/>
      <c r="U22" s="462" t="s">
        <v>23</v>
      </c>
      <c r="V22" s="164" t="s">
        <v>23</v>
      </c>
      <c r="W22" s="221"/>
      <c r="X22" s="246"/>
      <c r="Y22" s="206"/>
      <c r="Z22" s="539"/>
      <c r="AA22" s="540"/>
      <c r="AB22" s="540"/>
      <c r="AC22" s="541"/>
      <c r="AD22" s="161"/>
      <c r="AE22" s="161"/>
      <c r="AF22" s="162"/>
      <c r="AG22" s="162"/>
      <c r="AH22" s="162"/>
      <c r="AI22" s="162"/>
      <c r="AW22" s="10" t="s">
        <v>28</v>
      </c>
      <c r="BY22" s="4"/>
    </row>
    <row r="23" spans="1:77" ht="14.45" customHeight="1" x14ac:dyDescent="0.4">
      <c r="A23" s="2">
        <f t="shared" si="0"/>
        <v>14</v>
      </c>
      <c r="B23" s="501" t="s">
        <v>31</v>
      </c>
      <c r="C23" s="7">
        <v>1</v>
      </c>
      <c r="D23" s="175"/>
      <c r="E23" s="9" t="s">
        <v>23</v>
      </c>
      <c r="F23" s="9" t="s">
        <v>27</v>
      </c>
      <c r="G23" s="7">
        <f t="shared" si="1"/>
        <v>14</v>
      </c>
      <c r="H23" s="182" t="s">
        <v>24</v>
      </c>
      <c r="I23" s="505"/>
      <c r="J23" s="506"/>
      <c r="K23" s="184"/>
      <c r="L23" s="185"/>
      <c r="M23" s="186"/>
      <c r="N23" s="185"/>
      <c r="O23" s="187"/>
      <c r="P23" s="201"/>
      <c r="Q23" s="223"/>
      <c r="R23" s="457"/>
      <c r="S23" s="224"/>
      <c r="T23" s="475"/>
      <c r="U23" s="413" t="s">
        <v>23</v>
      </c>
      <c r="V23" s="411" t="s">
        <v>23</v>
      </c>
      <c r="W23" s="224"/>
      <c r="X23" s="247"/>
      <c r="Y23" s="484"/>
      <c r="Z23" s="507"/>
      <c r="AA23" s="508"/>
      <c r="AB23" s="508"/>
      <c r="AC23" s="509"/>
      <c r="AD23" s="161"/>
      <c r="AE23" s="161"/>
      <c r="AF23" s="162"/>
      <c r="AG23" s="162"/>
      <c r="AH23" s="162"/>
      <c r="AI23" s="162"/>
      <c r="AW23" s="10" t="s">
        <v>33</v>
      </c>
      <c r="BY23" s="4"/>
    </row>
    <row r="24" spans="1:77" ht="14.45" customHeight="1" x14ac:dyDescent="0.4">
      <c r="A24" s="2">
        <f t="shared" si="0"/>
        <v>15</v>
      </c>
      <c r="B24" s="502"/>
      <c r="C24" s="11">
        <v>2</v>
      </c>
      <c r="D24" s="176"/>
      <c r="E24" s="12" t="s">
        <v>23</v>
      </c>
      <c r="F24" s="12" t="s">
        <v>23</v>
      </c>
      <c r="G24" s="13">
        <f t="shared" si="1"/>
        <v>15</v>
      </c>
      <c r="H24" s="177" t="s">
        <v>24</v>
      </c>
      <c r="I24" s="510"/>
      <c r="J24" s="511"/>
      <c r="K24" s="188"/>
      <c r="L24" s="189"/>
      <c r="M24" s="190"/>
      <c r="N24" s="189"/>
      <c r="O24" s="191"/>
      <c r="P24" s="210"/>
      <c r="Q24" s="217"/>
      <c r="R24" s="219"/>
      <c r="S24" s="218"/>
      <c r="T24" s="255"/>
      <c r="U24" s="461" t="s">
        <v>23</v>
      </c>
      <c r="V24" s="412" t="s">
        <v>23</v>
      </c>
      <c r="W24" s="221"/>
      <c r="X24" s="245"/>
      <c r="Y24" s="191"/>
      <c r="Z24" s="512"/>
      <c r="AA24" s="513"/>
      <c r="AB24" s="513"/>
      <c r="AC24" s="514"/>
      <c r="AD24" s="161"/>
      <c r="AE24" s="161"/>
      <c r="AF24" s="162"/>
      <c r="AG24" s="162"/>
      <c r="AH24" s="162"/>
      <c r="AI24" s="162"/>
      <c r="AW24" s="10" t="s">
        <v>34</v>
      </c>
      <c r="BY24" s="4"/>
    </row>
    <row r="25" spans="1:77" ht="14.45" customHeight="1" x14ac:dyDescent="0.4">
      <c r="A25" s="2">
        <f t="shared" si="0"/>
        <v>16</v>
      </c>
      <c r="B25" s="552"/>
      <c r="C25" s="11">
        <v>3</v>
      </c>
      <c r="D25" s="176"/>
      <c r="E25" s="17" t="s">
        <v>23</v>
      </c>
      <c r="F25" s="17" t="s">
        <v>23</v>
      </c>
      <c r="G25" s="13">
        <f t="shared" si="1"/>
        <v>16</v>
      </c>
      <c r="H25" s="177" t="s">
        <v>24</v>
      </c>
      <c r="I25" s="510"/>
      <c r="J25" s="511"/>
      <c r="K25" s="188"/>
      <c r="L25" s="189"/>
      <c r="M25" s="190"/>
      <c r="N25" s="189"/>
      <c r="O25" s="191"/>
      <c r="P25" s="210"/>
      <c r="Q25" s="217"/>
      <c r="R25" s="219"/>
      <c r="S25" s="218"/>
      <c r="T25" s="255"/>
      <c r="U25" s="461" t="s">
        <v>23</v>
      </c>
      <c r="V25" s="412" t="s">
        <v>23</v>
      </c>
      <c r="W25" s="221"/>
      <c r="X25" s="245"/>
      <c r="Y25" s="191"/>
      <c r="Z25" s="512"/>
      <c r="AA25" s="513"/>
      <c r="AB25" s="513"/>
      <c r="AC25" s="514"/>
      <c r="AD25" s="161"/>
      <c r="AE25" s="161"/>
      <c r="AF25" s="162"/>
      <c r="AG25" s="162"/>
      <c r="AH25" s="162"/>
      <c r="AI25" s="162"/>
      <c r="AW25" s="10" t="s">
        <v>33</v>
      </c>
      <c r="BY25" s="4"/>
    </row>
    <row r="26" spans="1:77" ht="14.45" customHeight="1" x14ac:dyDescent="0.4">
      <c r="A26" s="2">
        <f t="shared" si="0"/>
        <v>17</v>
      </c>
      <c r="B26" s="552"/>
      <c r="C26" s="11">
        <v>4</v>
      </c>
      <c r="D26" s="176"/>
      <c r="E26" s="18" t="s">
        <v>23</v>
      </c>
      <c r="F26" s="18" t="s">
        <v>27</v>
      </c>
      <c r="G26" s="13">
        <f t="shared" si="1"/>
        <v>17</v>
      </c>
      <c r="H26" s="177" t="s">
        <v>24</v>
      </c>
      <c r="I26" s="510"/>
      <c r="J26" s="511"/>
      <c r="K26" s="188"/>
      <c r="L26" s="189"/>
      <c r="M26" s="190"/>
      <c r="N26" s="189"/>
      <c r="O26" s="191"/>
      <c r="P26" s="210"/>
      <c r="Q26" s="217"/>
      <c r="R26" s="219"/>
      <c r="S26" s="218"/>
      <c r="T26" s="255"/>
      <c r="U26" s="461" t="s">
        <v>23</v>
      </c>
      <c r="V26" s="412" t="s">
        <v>23</v>
      </c>
      <c r="W26" s="221"/>
      <c r="X26" s="245"/>
      <c r="Y26" s="191"/>
      <c r="Z26" s="512"/>
      <c r="AA26" s="513"/>
      <c r="AB26" s="513"/>
      <c r="AC26" s="514"/>
      <c r="AD26" s="161"/>
      <c r="AE26" s="161"/>
      <c r="AF26" s="162"/>
      <c r="AG26" s="162"/>
      <c r="AH26" s="162"/>
      <c r="AI26" s="162"/>
      <c r="AW26" s="10" t="s">
        <v>33</v>
      </c>
      <c r="BY26" s="4"/>
    </row>
    <row r="27" spans="1:77" ht="14.45" customHeight="1" x14ac:dyDescent="0.4">
      <c r="A27" s="2">
        <f t="shared" si="0"/>
        <v>18</v>
      </c>
      <c r="B27" s="552"/>
      <c r="C27" s="11">
        <v>5</v>
      </c>
      <c r="D27" s="176"/>
      <c r="E27" s="14" t="s">
        <v>23</v>
      </c>
      <c r="F27" s="14" t="s">
        <v>27</v>
      </c>
      <c r="G27" s="13">
        <f t="shared" si="1"/>
        <v>18</v>
      </c>
      <c r="H27" s="177" t="s">
        <v>24</v>
      </c>
      <c r="I27" s="510"/>
      <c r="J27" s="511"/>
      <c r="K27" s="188"/>
      <c r="L27" s="189"/>
      <c r="M27" s="190"/>
      <c r="N27" s="189"/>
      <c r="O27" s="191"/>
      <c r="P27" s="210"/>
      <c r="Q27" s="217"/>
      <c r="R27" s="219"/>
      <c r="S27" s="218"/>
      <c r="T27" s="255"/>
      <c r="U27" s="461" t="s">
        <v>23</v>
      </c>
      <c r="V27" s="412" t="s">
        <v>23</v>
      </c>
      <c r="W27" s="221"/>
      <c r="X27" s="245"/>
      <c r="Y27" s="191"/>
      <c r="Z27" s="512"/>
      <c r="AA27" s="513"/>
      <c r="AB27" s="513"/>
      <c r="AC27" s="514"/>
      <c r="AD27" s="161"/>
      <c r="AE27" s="161"/>
      <c r="AF27" s="162"/>
      <c r="AG27" s="162"/>
      <c r="AH27" s="162"/>
      <c r="AI27" s="162"/>
      <c r="AW27" s="10" t="s">
        <v>33</v>
      </c>
      <c r="BY27" s="4"/>
    </row>
    <row r="28" spans="1:77" ht="14.45" customHeight="1" x14ac:dyDescent="0.4">
      <c r="A28" s="2">
        <f t="shared" si="0"/>
        <v>19</v>
      </c>
      <c r="B28" s="552"/>
      <c r="C28" s="11">
        <v>6</v>
      </c>
      <c r="D28" s="176"/>
      <c r="E28" s="14" t="s">
        <v>23</v>
      </c>
      <c r="F28" s="14" t="s">
        <v>27</v>
      </c>
      <c r="G28" s="13">
        <f t="shared" si="1"/>
        <v>19</v>
      </c>
      <c r="H28" s="177" t="s">
        <v>24</v>
      </c>
      <c r="I28" s="510"/>
      <c r="J28" s="511"/>
      <c r="K28" s="188"/>
      <c r="L28" s="189"/>
      <c r="M28" s="190"/>
      <c r="N28" s="189"/>
      <c r="O28" s="191"/>
      <c r="P28" s="210"/>
      <c r="Q28" s="217"/>
      <c r="R28" s="219"/>
      <c r="S28" s="218"/>
      <c r="T28" s="255"/>
      <c r="U28" s="461" t="s">
        <v>23</v>
      </c>
      <c r="V28" s="412" t="s">
        <v>23</v>
      </c>
      <c r="W28" s="221"/>
      <c r="X28" s="245"/>
      <c r="Y28" s="191"/>
      <c r="Z28" s="512"/>
      <c r="AA28" s="513"/>
      <c r="AB28" s="513"/>
      <c r="AC28" s="514"/>
      <c r="AD28" s="161"/>
      <c r="AE28" s="161"/>
      <c r="AF28" s="162"/>
      <c r="AG28" s="162"/>
      <c r="AH28" s="162"/>
      <c r="AI28" s="162"/>
      <c r="AW28" s="10" t="s">
        <v>33</v>
      </c>
      <c r="BY28" s="4"/>
    </row>
    <row r="29" spans="1:77" ht="14.45" customHeight="1" x14ac:dyDescent="0.4">
      <c r="A29" s="2">
        <f t="shared" si="0"/>
        <v>20</v>
      </c>
      <c r="B29" s="552"/>
      <c r="C29" s="11">
        <v>7</v>
      </c>
      <c r="D29" s="176"/>
      <c r="E29" s="14" t="s">
        <v>23</v>
      </c>
      <c r="F29" s="14" t="s">
        <v>27</v>
      </c>
      <c r="G29" s="13">
        <f t="shared" si="1"/>
        <v>20</v>
      </c>
      <c r="H29" s="177" t="s">
        <v>24</v>
      </c>
      <c r="I29" s="510"/>
      <c r="J29" s="511"/>
      <c r="K29" s="188"/>
      <c r="L29" s="189"/>
      <c r="M29" s="190"/>
      <c r="N29" s="189"/>
      <c r="O29" s="191"/>
      <c r="P29" s="210"/>
      <c r="Q29" s="217"/>
      <c r="R29" s="219"/>
      <c r="S29" s="218"/>
      <c r="T29" s="255"/>
      <c r="U29" s="461" t="s">
        <v>23</v>
      </c>
      <c r="V29" s="412" t="s">
        <v>23</v>
      </c>
      <c r="W29" s="221"/>
      <c r="X29" s="245"/>
      <c r="Y29" s="191"/>
      <c r="Z29" s="512"/>
      <c r="AA29" s="513"/>
      <c r="AB29" s="513"/>
      <c r="AC29" s="514"/>
      <c r="AD29" s="161"/>
      <c r="AE29" s="161"/>
      <c r="AF29" s="162"/>
      <c r="AG29" s="162"/>
      <c r="AH29" s="162"/>
      <c r="AI29" s="162"/>
      <c r="AW29" s="10" t="s">
        <v>33</v>
      </c>
      <c r="BY29" s="4"/>
    </row>
    <row r="30" spans="1:77" ht="14.45" customHeight="1" x14ac:dyDescent="0.4">
      <c r="A30" s="2">
        <f t="shared" si="0"/>
        <v>21</v>
      </c>
      <c r="B30" s="552"/>
      <c r="C30" s="11">
        <v>8</v>
      </c>
      <c r="D30" s="176"/>
      <c r="E30" s="14" t="s">
        <v>23</v>
      </c>
      <c r="F30" s="14" t="s">
        <v>27</v>
      </c>
      <c r="G30" s="13">
        <f t="shared" si="1"/>
        <v>21</v>
      </c>
      <c r="H30" s="177" t="s">
        <v>24</v>
      </c>
      <c r="I30" s="510"/>
      <c r="J30" s="511"/>
      <c r="K30" s="188"/>
      <c r="L30" s="189"/>
      <c r="M30" s="190"/>
      <c r="N30" s="189"/>
      <c r="O30" s="191"/>
      <c r="P30" s="210"/>
      <c r="Q30" s="217"/>
      <c r="R30" s="219"/>
      <c r="S30" s="218"/>
      <c r="T30" s="255"/>
      <c r="U30" s="461" t="s">
        <v>23</v>
      </c>
      <c r="V30" s="412" t="s">
        <v>23</v>
      </c>
      <c r="W30" s="221"/>
      <c r="X30" s="245"/>
      <c r="Y30" s="191"/>
      <c r="Z30" s="512"/>
      <c r="AA30" s="513"/>
      <c r="AB30" s="513"/>
      <c r="AC30" s="514"/>
      <c r="AD30" s="161"/>
      <c r="AE30" s="161"/>
      <c r="AF30" s="162"/>
      <c r="AG30" s="162"/>
      <c r="AH30" s="162"/>
      <c r="AI30" s="162"/>
      <c r="AW30" s="10" t="s">
        <v>33</v>
      </c>
      <c r="BY30" s="4"/>
    </row>
    <row r="31" spans="1:77" ht="14.45" customHeight="1" x14ac:dyDescent="0.4">
      <c r="A31" s="2">
        <f t="shared" si="0"/>
        <v>22</v>
      </c>
      <c r="B31" s="552"/>
      <c r="C31" s="11">
        <v>9</v>
      </c>
      <c r="D31" s="176"/>
      <c r="E31" s="14" t="s">
        <v>23</v>
      </c>
      <c r="F31" s="14" t="s">
        <v>27</v>
      </c>
      <c r="G31" s="13">
        <f t="shared" si="1"/>
        <v>22</v>
      </c>
      <c r="H31" s="177" t="s">
        <v>24</v>
      </c>
      <c r="I31" s="510"/>
      <c r="J31" s="511"/>
      <c r="K31" s="188"/>
      <c r="L31" s="189"/>
      <c r="M31" s="190"/>
      <c r="N31" s="189"/>
      <c r="O31" s="191"/>
      <c r="P31" s="210"/>
      <c r="Q31" s="217"/>
      <c r="R31" s="219"/>
      <c r="S31" s="218"/>
      <c r="T31" s="255"/>
      <c r="U31" s="461" t="s">
        <v>23</v>
      </c>
      <c r="V31" s="412" t="s">
        <v>23</v>
      </c>
      <c r="W31" s="221"/>
      <c r="X31" s="245"/>
      <c r="Y31" s="191"/>
      <c r="Z31" s="512"/>
      <c r="AA31" s="513"/>
      <c r="AB31" s="513"/>
      <c r="AC31" s="514"/>
      <c r="AD31" s="161"/>
      <c r="AE31" s="161"/>
      <c r="AF31" s="162"/>
      <c r="AG31" s="162"/>
      <c r="AH31" s="162"/>
      <c r="AI31" s="162"/>
      <c r="AW31" s="10" t="s">
        <v>33</v>
      </c>
      <c r="BY31" s="4"/>
    </row>
    <row r="32" spans="1:77" ht="14.45" customHeight="1" x14ac:dyDescent="0.4">
      <c r="A32" s="2">
        <f t="shared" si="0"/>
        <v>23</v>
      </c>
      <c r="B32" s="552"/>
      <c r="C32" s="11">
        <v>10</v>
      </c>
      <c r="D32" s="176"/>
      <c r="E32" s="14" t="s">
        <v>23</v>
      </c>
      <c r="F32" s="14" t="s">
        <v>27</v>
      </c>
      <c r="G32" s="13">
        <f t="shared" si="1"/>
        <v>23</v>
      </c>
      <c r="H32" s="177" t="s">
        <v>24</v>
      </c>
      <c r="I32" s="510"/>
      <c r="J32" s="511"/>
      <c r="K32" s="188"/>
      <c r="L32" s="189"/>
      <c r="M32" s="190"/>
      <c r="N32" s="189"/>
      <c r="O32" s="191"/>
      <c r="P32" s="210"/>
      <c r="Q32" s="217"/>
      <c r="R32" s="219"/>
      <c r="S32" s="218"/>
      <c r="T32" s="255"/>
      <c r="U32" s="461" t="s">
        <v>23</v>
      </c>
      <c r="V32" s="412" t="s">
        <v>23</v>
      </c>
      <c r="W32" s="221"/>
      <c r="X32" s="245"/>
      <c r="Y32" s="191"/>
      <c r="Z32" s="512"/>
      <c r="AA32" s="513"/>
      <c r="AB32" s="513"/>
      <c r="AC32" s="514"/>
      <c r="AD32" s="161"/>
      <c r="AE32" s="161"/>
      <c r="AF32" s="162"/>
      <c r="AG32" s="162"/>
      <c r="AH32" s="162"/>
      <c r="AI32" s="162"/>
      <c r="AW32" s="10" t="s">
        <v>33</v>
      </c>
      <c r="BY32" s="4"/>
    </row>
    <row r="33" spans="1:77" ht="14.45" customHeight="1" x14ac:dyDescent="0.4">
      <c r="A33" s="2">
        <f t="shared" si="0"/>
        <v>24</v>
      </c>
      <c r="B33" s="552"/>
      <c r="C33" s="11">
        <v>11</v>
      </c>
      <c r="D33" s="11" t="s">
        <v>29</v>
      </c>
      <c r="E33" s="179"/>
      <c r="F33" s="12" t="s">
        <v>27</v>
      </c>
      <c r="G33" s="13">
        <f t="shared" si="1"/>
        <v>24</v>
      </c>
      <c r="H33" s="17" t="s">
        <v>27</v>
      </c>
      <c r="I33" s="523" t="s">
        <v>27</v>
      </c>
      <c r="J33" s="524"/>
      <c r="K33" s="188"/>
      <c r="L33" s="189"/>
      <c r="M33" s="190"/>
      <c r="N33" s="189"/>
      <c r="O33" s="191"/>
      <c r="P33" s="167" t="s">
        <v>2051</v>
      </c>
      <c r="Q33" s="217"/>
      <c r="R33" s="219"/>
      <c r="S33" s="218"/>
      <c r="T33" s="255"/>
      <c r="U33" s="461" t="s">
        <v>23</v>
      </c>
      <c r="V33" s="412" t="s">
        <v>23</v>
      </c>
      <c r="W33" s="221"/>
      <c r="X33" s="245"/>
      <c r="Y33" s="191"/>
      <c r="Z33" s="512"/>
      <c r="AA33" s="513"/>
      <c r="AB33" s="513"/>
      <c r="AC33" s="514"/>
      <c r="AD33" s="161"/>
      <c r="AE33" s="161"/>
      <c r="AF33" s="162"/>
      <c r="AG33" s="162"/>
      <c r="AH33" s="162"/>
      <c r="AI33" s="162"/>
      <c r="AW33" s="10" t="s">
        <v>33</v>
      </c>
      <c r="BY33" s="4"/>
    </row>
    <row r="34" spans="1:77" ht="14.45" customHeight="1" x14ac:dyDescent="0.4">
      <c r="A34" s="2">
        <f t="shared" si="0"/>
        <v>25</v>
      </c>
      <c r="B34" s="552"/>
      <c r="C34" s="11">
        <v>12</v>
      </c>
      <c r="D34" s="11" t="s">
        <v>29</v>
      </c>
      <c r="E34" s="179"/>
      <c r="F34" s="12" t="s">
        <v>27</v>
      </c>
      <c r="G34" s="13">
        <f t="shared" si="1"/>
        <v>25</v>
      </c>
      <c r="H34" s="17" t="s">
        <v>27</v>
      </c>
      <c r="I34" s="523" t="s">
        <v>27</v>
      </c>
      <c r="J34" s="524"/>
      <c r="K34" s="188"/>
      <c r="L34" s="189"/>
      <c r="M34" s="190"/>
      <c r="N34" s="189"/>
      <c r="O34" s="191"/>
      <c r="P34" s="167" t="s">
        <v>2051</v>
      </c>
      <c r="Q34" s="217"/>
      <c r="R34" s="219"/>
      <c r="S34" s="218"/>
      <c r="T34" s="255"/>
      <c r="U34" s="461" t="s">
        <v>23</v>
      </c>
      <c r="V34" s="412" t="s">
        <v>23</v>
      </c>
      <c r="W34" s="221"/>
      <c r="X34" s="245"/>
      <c r="Y34" s="191"/>
      <c r="Z34" s="512"/>
      <c r="AA34" s="513"/>
      <c r="AB34" s="513"/>
      <c r="AC34" s="514"/>
      <c r="AD34" s="161"/>
      <c r="AE34" s="161"/>
      <c r="AF34" s="162"/>
      <c r="AG34" s="162"/>
      <c r="AH34" s="162"/>
      <c r="AI34" s="162"/>
      <c r="AW34" s="10" t="s">
        <v>33</v>
      </c>
      <c r="BY34" s="4"/>
    </row>
    <row r="35" spans="1:77" ht="14.45" customHeight="1" thickBot="1" x14ac:dyDescent="0.45">
      <c r="A35" s="2">
        <f t="shared" si="0"/>
        <v>26</v>
      </c>
      <c r="B35" s="559"/>
      <c r="C35" s="11">
        <v>13</v>
      </c>
      <c r="D35" s="11" t="s">
        <v>29</v>
      </c>
      <c r="E35" s="179"/>
      <c r="F35" s="12" t="s">
        <v>27</v>
      </c>
      <c r="G35" s="16">
        <f t="shared" si="1"/>
        <v>26</v>
      </c>
      <c r="H35" s="12" t="s">
        <v>27</v>
      </c>
      <c r="I35" s="549" t="s">
        <v>27</v>
      </c>
      <c r="J35" s="547"/>
      <c r="K35" s="192"/>
      <c r="L35" s="193"/>
      <c r="M35" s="194"/>
      <c r="N35" s="193"/>
      <c r="O35" s="195"/>
      <c r="P35" s="168" t="s">
        <v>2051</v>
      </c>
      <c r="Q35" s="220"/>
      <c r="R35" s="253"/>
      <c r="S35" s="221"/>
      <c r="T35" s="258"/>
      <c r="U35" s="462" t="s">
        <v>23</v>
      </c>
      <c r="V35" s="164" t="s">
        <v>23</v>
      </c>
      <c r="W35" s="221"/>
      <c r="X35" s="248"/>
      <c r="Y35" s="200"/>
      <c r="Z35" s="527"/>
      <c r="AA35" s="528"/>
      <c r="AB35" s="528"/>
      <c r="AC35" s="529"/>
      <c r="AD35" s="161"/>
      <c r="AE35" s="161"/>
      <c r="AF35" s="162"/>
      <c r="AG35" s="162"/>
      <c r="AH35" s="162"/>
      <c r="AI35" s="162"/>
      <c r="AW35" s="10" t="s">
        <v>33</v>
      </c>
      <c r="BY35" s="4"/>
    </row>
    <row r="36" spans="1:77" ht="14.45" customHeight="1" x14ac:dyDescent="0.4">
      <c r="A36" s="2">
        <f t="shared" si="0"/>
        <v>27</v>
      </c>
      <c r="B36" s="501" t="s">
        <v>35</v>
      </c>
      <c r="C36" s="7">
        <v>1</v>
      </c>
      <c r="D36" s="175"/>
      <c r="E36" s="9" t="s">
        <v>23</v>
      </c>
      <c r="F36" s="9" t="s">
        <v>27</v>
      </c>
      <c r="G36" s="7">
        <f t="shared" si="1"/>
        <v>27</v>
      </c>
      <c r="H36" s="182" t="s">
        <v>24</v>
      </c>
      <c r="I36" s="505"/>
      <c r="J36" s="506"/>
      <c r="K36" s="184"/>
      <c r="L36" s="185"/>
      <c r="M36" s="186"/>
      <c r="N36" s="185"/>
      <c r="O36" s="187"/>
      <c r="P36" s="201"/>
      <c r="Q36" s="223"/>
      <c r="R36" s="457"/>
      <c r="S36" s="224"/>
      <c r="T36" s="475"/>
      <c r="U36" s="413" t="s">
        <v>23</v>
      </c>
      <c r="V36" s="411" t="s">
        <v>23</v>
      </c>
      <c r="W36" s="224"/>
      <c r="X36" s="244"/>
      <c r="Y36" s="199"/>
      <c r="Z36" s="512"/>
      <c r="AA36" s="513"/>
      <c r="AB36" s="513"/>
      <c r="AC36" s="514"/>
      <c r="AD36" s="161"/>
      <c r="AE36" s="161"/>
      <c r="AF36" s="162"/>
      <c r="AG36" s="162"/>
      <c r="AH36" s="162"/>
      <c r="AI36" s="162"/>
      <c r="AW36" s="10" t="s">
        <v>36</v>
      </c>
      <c r="BY36" s="4"/>
    </row>
    <row r="37" spans="1:77" ht="14.45" customHeight="1" x14ac:dyDescent="0.4">
      <c r="A37" s="2">
        <f t="shared" si="0"/>
        <v>28</v>
      </c>
      <c r="B37" s="502"/>
      <c r="C37" s="11">
        <v>2</v>
      </c>
      <c r="D37" s="176"/>
      <c r="E37" s="12" t="s">
        <v>23</v>
      </c>
      <c r="F37" s="12" t="s">
        <v>27</v>
      </c>
      <c r="G37" s="13">
        <f t="shared" si="1"/>
        <v>28</v>
      </c>
      <c r="H37" s="177" t="s">
        <v>24</v>
      </c>
      <c r="I37" s="510"/>
      <c r="J37" s="511"/>
      <c r="K37" s="188"/>
      <c r="L37" s="189"/>
      <c r="M37" s="190"/>
      <c r="N37" s="189"/>
      <c r="O37" s="191"/>
      <c r="P37" s="210"/>
      <c r="Q37" s="217"/>
      <c r="R37" s="219"/>
      <c r="S37" s="218"/>
      <c r="T37" s="255"/>
      <c r="U37" s="461" t="s">
        <v>23</v>
      </c>
      <c r="V37" s="412" t="s">
        <v>23</v>
      </c>
      <c r="W37" s="221"/>
      <c r="X37" s="245"/>
      <c r="Y37" s="191"/>
      <c r="Z37" s="512"/>
      <c r="AA37" s="513"/>
      <c r="AB37" s="513"/>
      <c r="AC37" s="514"/>
      <c r="AD37" s="161"/>
      <c r="AE37" s="161"/>
      <c r="AF37" s="162"/>
      <c r="AG37" s="162"/>
      <c r="AH37" s="162"/>
      <c r="AI37" s="162"/>
      <c r="AW37" s="10" t="s">
        <v>36</v>
      </c>
      <c r="BY37" s="4"/>
    </row>
    <row r="38" spans="1:77" ht="14.45" customHeight="1" x14ac:dyDescent="0.4">
      <c r="A38" s="2">
        <f t="shared" si="0"/>
        <v>29</v>
      </c>
      <c r="B38" s="552"/>
      <c r="C38" s="11">
        <v>3</v>
      </c>
      <c r="D38" s="177"/>
      <c r="E38" s="17" t="s">
        <v>23</v>
      </c>
      <c r="F38" s="17" t="s">
        <v>27</v>
      </c>
      <c r="G38" s="13">
        <f t="shared" si="1"/>
        <v>29</v>
      </c>
      <c r="H38" s="177" t="s">
        <v>24</v>
      </c>
      <c r="I38" s="510"/>
      <c r="J38" s="511"/>
      <c r="K38" s="188"/>
      <c r="L38" s="189"/>
      <c r="M38" s="190"/>
      <c r="N38" s="189"/>
      <c r="O38" s="191"/>
      <c r="P38" s="210"/>
      <c r="Q38" s="217"/>
      <c r="R38" s="219"/>
      <c r="S38" s="218"/>
      <c r="T38" s="255"/>
      <c r="U38" s="461" t="s">
        <v>23</v>
      </c>
      <c r="V38" s="412" t="s">
        <v>23</v>
      </c>
      <c r="W38" s="221"/>
      <c r="X38" s="245"/>
      <c r="Y38" s="191"/>
      <c r="Z38" s="512"/>
      <c r="AA38" s="513"/>
      <c r="AB38" s="513"/>
      <c r="AC38" s="514"/>
      <c r="AD38" s="161"/>
      <c r="AE38" s="161"/>
      <c r="AF38" s="162"/>
      <c r="AG38" s="162"/>
      <c r="AH38" s="162"/>
      <c r="AI38" s="162"/>
      <c r="AW38" s="10" t="s">
        <v>36</v>
      </c>
      <c r="BY38" s="4"/>
    </row>
    <row r="39" spans="1:77" ht="14.45" customHeight="1" x14ac:dyDescent="0.4">
      <c r="A39" s="2">
        <f t="shared" si="0"/>
        <v>30</v>
      </c>
      <c r="B39" s="552"/>
      <c r="C39" s="11">
        <v>4</v>
      </c>
      <c r="D39" s="177"/>
      <c r="E39" s="18" t="s">
        <v>23</v>
      </c>
      <c r="F39" s="18" t="s">
        <v>27</v>
      </c>
      <c r="G39" s="13">
        <f t="shared" si="1"/>
        <v>30</v>
      </c>
      <c r="H39" s="177" t="s">
        <v>24</v>
      </c>
      <c r="I39" s="510"/>
      <c r="J39" s="511"/>
      <c r="K39" s="188"/>
      <c r="L39" s="189"/>
      <c r="M39" s="190"/>
      <c r="N39" s="189"/>
      <c r="O39" s="191"/>
      <c r="P39" s="210"/>
      <c r="Q39" s="217"/>
      <c r="R39" s="219"/>
      <c r="S39" s="218"/>
      <c r="T39" s="255"/>
      <c r="U39" s="461" t="s">
        <v>23</v>
      </c>
      <c r="V39" s="412" t="s">
        <v>23</v>
      </c>
      <c r="W39" s="221"/>
      <c r="X39" s="245"/>
      <c r="Y39" s="191"/>
      <c r="Z39" s="512"/>
      <c r="AA39" s="513"/>
      <c r="AB39" s="513"/>
      <c r="AC39" s="514"/>
      <c r="AD39" s="161"/>
      <c r="AE39" s="161"/>
      <c r="AF39" s="162"/>
      <c r="AG39" s="162"/>
      <c r="AH39" s="162"/>
      <c r="AI39" s="162"/>
      <c r="AW39" s="10" t="s">
        <v>36</v>
      </c>
      <c r="BY39" s="4"/>
    </row>
    <row r="40" spans="1:77" ht="14.45" customHeight="1" x14ac:dyDescent="0.4">
      <c r="A40" s="2">
        <f t="shared" si="0"/>
        <v>31</v>
      </c>
      <c r="B40" s="552"/>
      <c r="C40" s="11">
        <v>5</v>
      </c>
      <c r="D40" s="177"/>
      <c r="E40" s="14" t="s">
        <v>23</v>
      </c>
      <c r="F40" s="14" t="s">
        <v>27</v>
      </c>
      <c r="G40" s="13">
        <f t="shared" si="1"/>
        <v>31</v>
      </c>
      <c r="H40" s="177" t="s">
        <v>24</v>
      </c>
      <c r="I40" s="510"/>
      <c r="J40" s="511"/>
      <c r="K40" s="188"/>
      <c r="L40" s="189"/>
      <c r="M40" s="190"/>
      <c r="N40" s="189"/>
      <c r="O40" s="191"/>
      <c r="P40" s="210"/>
      <c r="Q40" s="217"/>
      <c r="R40" s="219"/>
      <c r="S40" s="218"/>
      <c r="T40" s="255"/>
      <c r="U40" s="461" t="s">
        <v>23</v>
      </c>
      <c r="V40" s="412" t="s">
        <v>23</v>
      </c>
      <c r="W40" s="221"/>
      <c r="X40" s="245"/>
      <c r="Y40" s="191"/>
      <c r="Z40" s="512"/>
      <c r="AA40" s="513"/>
      <c r="AB40" s="513"/>
      <c r="AC40" s="514"/>
      <c r="AD40" s="161"/>
      <c r="AE40" s="161"/>
      <c r="AF40" s="162"/>
      <c r="AG40" s="162"/>
      <c r="AH40" s="162"/>
      <c r="AI40" s="162"/>
      <c r="AW40" s="10" t="s">
        <v>36</v>
      </c>
      <c r="BY40" s="4"/>
    </row>
    <row r="41" spans="1:77" ht="14.45" customHeight="1" x14ac:dyDescent="0.4">
      <c r="A41" s="2">
        <f t="shared" si="0"/>
        <v>32</v>
      </c>
      <c r="B41" s="552"/>
      <c r="C41" s="11">
        <v>6</v>
      </c>
      <c r="D41" s="177"/>
      <c r="E41" s="14" t="s">
        <v>23</v>
      </c>
      <c r="F41" s="14" t="s">
        <v>27</v>
      </c>
      <c r="G41" s="13">
        <f t="shared" si="1"/>
        <v>32</v>
      </c>
      <c r="H41" s="177" t="s">
        <v>24</v>
      </c>
      <c r="I41" s="510"/>
      <c r="J41" s="511"/>
      <c r="K41" s="188"/>
      <c r="L41" s="189"/>
      <c r="M41" s="190"/>
      <c r="N41" s="189"/>
      <c r="O41" s="191"/>
      <c r="P41" s="210"/>
      <c r="Q41" s="217"/>
      <c r="R41" s="219"/>
      <c r="S41" s="218"/>
      <c r="T41" s="255"/>
      <c r="U41" s="461" t="s">
        <v>23</v>
      </c>
      <c r="V41" s="412" t="s">
        <v>23</v>
      </c>
      <c r="W41" s="221"/>
      <c r="X41" s="245"/>
      <c r="Y41" s="191"/>
      <c r="Z41" s="512"/>
      <c r="AA41" s="513"/>
      <c r="AB41" s="513"/>
      <c r="AC41" s="514"/>
      <c r="AD41" s="161"/>
      <c r="AE41" s="161"/>
      <c r="AF41" s="162"/>
      <c r="AG41" s="162"/>
      <c r="AH41" s="162"/>
      <c r="AI41" s="162"/>
      <c r="AW41" s="10" t="s">
        <v>36</v>
      </c>
      <c r="BY41" s="4"/>
    </row>
    <row r="42" spans="1:77" ht="14.45" customHeight="1" x14ac:dyDescent="0.4">
      <c r="A42" s="2">
        <f t="shared" si="0"/>
        <v>33</v>
      </c>
      <c r="B42" s="552"/>
      <c r="C42" s="11">
        <v>7</v>
      </c>
      <c r="D42" s="177"/>
      <c r="E42" s="14" t="s">
        <v>23</v>
      </c>
      <c r="F42" s="14" t="s">
        <v>27</v>
      </c>
      <c r="G42" s="13">
        <f t="shared" si="1"/>
        <v>33</v>
      </c>
      <c r="H42" s="177" t="s">
        <v>24</v>
      </c>
      <c r="I42" s="510"/>
      <c r="J42" s="511"/>
      <c r="K42" s="188"/>
      <c r="L42" s="189"/>
      <c r="M42" s="190"/>
      <c r="N42" s="189"/>
      <c r="O42" s="191"/>
      <c r="P42" s="210"/>
      <c r="Q42" s="217"/>
      <c r="R42" s="219"/>
      <c r="S42" s="218"/>
      <c r="T42" s="255"/>
      <c r="U42" s="461" t="s">
        <v>23</v>
      </c>
      <c r="V42" s="412" t="s">
        <v>23</v>
      </c>
      <c r="W42" s="221"/>
      <c r="X42" s="245"/>
      <c r="Y42" s="191"/>
      <c r="Z42" s="512"/>
      <c r="AA42" s="513"/>
      <c r="AB42" s="513"/>
      <c r="AC42" s="514"/>
      <c r="AD42" s="161"/>
      <c r="AE42" s="161"/>
      <c r="AF42" s="162"/>
      <c r="AG42" s="162"/>
      <c r="AH42" s="162"/>
      <c r="AI42" s="162"/>
      <c r="AW42" s="10" t="s">
        <v>36</v>
      </c>
      <c r="BY42" s="4"/>
    </row>
    <row r="43" spans="1:77" ht="14.45" customHeight="1" x14ac:dyDescent="0.4">
      <c r="A43" s="2">
        <f t="shared" ref="A43:A74" si="2">A42+1</f>
        <v>34</v>
      </c>
      <c r="B43" s="552"/>
      <c r="C43" s="11">
        <v>8</v>
      </c>
      <c r="D43" s="177"/>
      <c r="E43" s="14" t="s">
        <v>23</v>
      </c>
      <c r="F43" s="14" t="s">
        <v>27</v>
      </c>
      <c r="G43" s="13">
        <f t="shared" ref="G43:G96" si="3">G42+1</f>
        <v>34</v>
      </c>
      <c r="H43" s="177" t="s">
        <v>24</v>
      </c>
      <c r="I43" s="510"/>
      <c r="J43" s="511"/>
      <c r="K43" s="188"/>
      <c r="L43" s="189"/>
      <c r="M43" s="190"/>
      <c r="N43" s="189"/>
      <c r="O43" s="191"/>
      <c r="P43" s="210"/>
      <c r="Q43" s="217"/>
      <c r="R43" s="219"/>
      <c r="S43" s="218"/>
      <c r="T43" s="255"/>
      <c r="U43" s="461" t="s">
        <v>23</v>
      </c>
      <c r="V43" s="412" t="s">
        <v>23</v>
      </c>
      <c r="W43" s="221"/>
      <c r="X43" s="245"/>
      <c r="Y43" s="191"/>
      <c r="Z43" s="512"/>
      <c r="AA43" s="513"/>
      <c r="AB43" s="513"/>
      <c r="AC43" s="514"/>
      <c r="AD43" s="161"/>
      <c r="AE43" s="161"/>
      <c r="AF43" s="162"/>
      <c r="AG43" s="162"/>
      <c r="AH43" s="162"/>
      <c r="AI43" s="162"/>
      <c r="AW43" s="10" t="s">
        <v>36</v>
      </c>
      <c r="BY43" s="4"/>
    </row>
    <row r="44" spans="1:77" ht="14.45" customHeight="1" x14ac:dyDescent="0.4">
      <c r="A44" s="2">
        <f t="shared" si="2"/>
        <v>35</v>
      </c>
      <c r="B44" s="552"/>
      <c r="C44" s="11">
        <v>9</v>
      </c>
      <c r="D44" s="177"/>
      <c r="E44" s="14" t="s">
        <v>23</v>
      </c>
      <c r="F44" s="14" t="s">
        <v>27</v>
      </c>
      <c r="G44" s="13">
        <f t="shared" si="3"/>
        <v>35</v>
      </c>
      <c r="H44" s="177" t="s">
        <v>24</v>
      </c>
      <c r="I44" s="510"/>
      <c r="J44" s="511"/>
      <c r="K44" s="188"/>
      <c r="L44" s="189"/>
      <c r="M44" s="190"/>
      <c r="N44" s="189"/>
      <c r="O44" s="191"/>
      <c r="P44" s="210"/>
      <c r="Q44" s="217"/>
      <c r="R44" s="219"/>
      <c r="S44" s="218"/>
      <c r="T44" s="255"/>
      <c r="U44" s="461" t="s">
        <v>23</v>
      </c>
      <c r="V44" s="412" t="s">
        <v>23</v>
      </c>
      <c r="W44" s="221"/>
      <c r="X44" s="245"/>
      <c r="Y44" s="191"/>
      <c r="Z44" s="512"/>
      <c r="AA44" s="513"/>
      <c r="AB44" s="513"/>
      <c r="AC44" s="514"/>
      <c r="AD44" s="161"/>
      <c r="AE44" s="161"/>
      <c r="AF44" s="162"/>
      <c r="AG44" s="162"/>
      <c r="AH44" s="162"/>
      <c r="AI44" s="162"/>
      <c r="AW44" s="10" t="s">
        <v>36</v>
      </c>
      <c r="BY44" s="4"/>
    </row>
    <row r="45" spans="1:77" ht="14.45" customHeight="1" x14ac:dyDescent="0.4">
      <c r="A45" s="2">
        <f t="shared" si="2"/>
        <v>36</v>
      </c>
      <c r="B45" s="552"/>
      <c r="C45" s="11">
        <v>10</v>
      </c>
      <c r="D45" s="177"/>
      <c r="E45" s="14" t="s">
        <v>23</v>
      </c>
      <c r="F45" s="14" t="s">
        <v>27</v>
      </c>
      <c r="G45" s="13">
        <f t="shared" si="3"/>
        <v>36</v>
      </c>
      <c r="H45" s="177" t="s">
        <v>24</v>
      </c>
      <c r="I45" s="510"/>
      <c r="J45" s="511"/>
      <c r="K45" s="188"/>
      <c r="L45" s="189"/>
      <c r="M45" s="190"/>
      <c r="N45" s="189"/>
      <c r="O45" s="191"/>
      <c r="P45" s="210"/>
      <c r="Q45" s="217"/>
      <c r="R45" s="219"/>
      <c r="S45" s="218"/>
      <c r="T45" s="255"/>
      <c r="U45" s="461" t="s">
        <v>23</v>
      </c>
      <c r="V45" s="412" t="s">
        <v>23</v>
      </c>
      <c r="W45" s="221"/>
      <c r="X45" s="245"/>
      <c r="Y45" s="191"/>
      <c r="Z45" s="512"/>
      <c r="AA45" s="513"/>
      <c r="AB45" s="513"/>
      <c r="AC45" s="514"/>
      <c r="AD45" s="161"/>
      <c r="AE45" s="161"/>
      <c r="AF45" s="162"/>
      <c r="AG45" s="162"/>
      <c r="AH45" s="162"/>
      <c r="AI45" s="162"/>
      <c r="AW45" s="10" t="s">
        <v>36</v>
      </c>
      <c r="BY45" s="4"/>
    </row>
    <row r="46" spans="1:77" ht="14.45" customHeight="1" x14ac:dyDescent="0.4">
      <c r="A46" s="2">
        <f t="shared" si="2"/>
        <v>37</v>
      </c>
      <c r="B46" s="552"/>
      <c r="C46" s="11">
        <v>11</v>
      </c>
      <c r="D46" s="11" t="s">
        <v>29</v>
      </c>
      <c r="E46" s="179"/>
      <c r="F46" s="12" t="s">
        <v>27</v>
      </c>
      <c r="G46" s="13">
        <f t="shared" si="3"/>
        <v>37</v>
      </c>
      <c r="H46" s="15" t="s">
        <v>27</v>
      </c>
      <c r="I46" s="523" t="s">
        <v>27</v>
      </c>
      <c r="J46" s="524"/>
      <c r="K46" s="188"/>
      <c r="L46" s="189"/>
      <c r="M46" s="190"/>
      <c r="N46" s="189"/>
      <c r="O46" s="191"/>
      <c r="P46" s="167" t="s">
        <v>2051</v>
      </c>
      <c r="Q46" s="217"/>
      <c r="R46" s="219"/>
      <c r="S46" s="218"/>
      <c r="T46" s="255"/>
      <c r="U46" s="461" t="s">
        <v>23</v>
      </c>
      <c r="V46" s="412" t="s">
        <v>23</v>
      </c>
      <c r="W46" s="221"/>
      <c r="X46" s="245"/>
      <c r="Y46" s="191"/>
      <c r="Z46" s="512"/>
      <c r="AA46" s="513"/>
      <c r="AB46" s="513"/>
      <c r="AC46" s="514"/>
      <c r="AD46" s="161"/>
      <c r="AE46" s="161"/>
      <c r="AF46" s="162"/>
      <c r="AG46" s="162"/>
      <c r="AH46" s="162"/>
      <c r="AI46" s="162"/>
      <c r="AW46" s="10" t="s">
        <v>36</v>
      </c>
      <c r="BY46" s="4"/>
    </row>
    <row r="47" spans="1:77" ht="14.45" customHeight="1" x14ac:dyDescent="0.4">
      <c r="A47" s="2">
        <f t="shared" si="2"/>
        <v>38</v>
      </c>
      <c r="B47" s="552"/>
      <c r="C47" s="11">
        <v>12</v>
      </c>
      <c r="D47" s="11" t="s">
        <v>29</v>
      </c>
      <c r="E47" s="179"/>
      <c r="F47" s="12" t="s">
        <v>27</v>
      </c>
      <c r="G47" s="13">
        <f t="shared" si="3"/>
        <v>38</v>
      </c>
      <c r="H47" s="15" t="s">
        <v>27</v>
      </c>
      <c r="I47" s="523" t="s">
        <v>27</v>
      </c>
      <c r="J47" s="524"/>
      <c r="K47" s="188"/>
      <c r="L47" s="189"/>
      <c r="M47" s="190"/>
      <c r="N47" s="189"/>
      <c r="O47" s="191"/>
      <c r="P47" s="167" t="s">
        <v>2051</v>
      </c>
      <c r="Q47" s="217"/>
      <c r="R47" s="219"/>
      <c r="S47" s="218"/>
      <c r="T47" s="255"/>
      <c r="U47" s="461" t="s">
        <v>23</v>
      </c>
      <c r="V47" s="412" t="s">
        <v>23</v>
      </c>
      <c r="W47" s="221"/>
      <c r="X47" s="245"/>
      <c r="Y47" s="191"/>
      <c r="Z47" s="512"/>
      <c r="AA47" s="513"/>
      <c r="AB47" s="513"/>
      <c r="AC47" s="514"/>
      <c r="AD47" s="161"/>
      <c r="AE47" s="161"/>
      <c r="AF47" s="162"/>
      <c r="AG47" s="162"/>
      <c r="AH47" s="162"/>
      <c r="AI47" s="162"/>
      <c r="AW47" s="10" t="s">
        <v>36</v>
      </c>
      <c r="BY47" s="4"/>
    </row>
    <row r="48" spans="1:77" ht="14.45" customHeight="1" thickBot="1" x14ac:dyDescent="0.45">
      <c r="A48" s="2">
        <f t="shared" si="2"/>
        <v>39</v>
      </c>
      <c r="B48" s="559"/>
      <c r="C48" s="13">
        <v>13</v>
      </c>
      <c r="D48" s="11" t="s">
        <v>29</v>
      </c>
      <c r="E48" s="179"/>
      <c r="F48" s="12" t="s">
        <v>27</v>
      </c>
      <c r="G48" s="16">
        <f t="shared" si="3"/>
        <v>39</v>
      </c>
      <c r="H48" s="46" t="s">
        <v>27</v>
      </c>
      <c r="I48" s="549" t="s">
        <v>27</v>
      </c>
      <c r="J48" s="547"/>
      <c r="K48" s="192"/>
      <c r="L48" s="193"/>
      <c r="M48" s="194"/>
      <c r="N48" s="193"/>
      <c r="O48" s="195"/>
      <c r="P48" s="168" t="s">
        <v>2051</v>
      </c>
      <c r="Q48" s="220"/>
      <c r="R48" s="253"/>
      <c r="S48" s="221"/>
      <c r="T48" s="258"/>
      <c r="U48" s="462" t="s">
        <v>23</v>
      </c>
      <c r="V48" s="164" t="s">
        <v>23</v>
      </c>
      <c r="W48" s="221"/>
      <c r="X48" s="246"/>
      <c r="Y48" s="200"/>
      <c r="Z48" s="539"/>
      <c r="AA48" s="540"/>
      <c r="AB48" s="540"/>
      <c r="AC48" s="541"/>
      <c r="AD48" s="161"/>
      <c r="AE48" s="161"/>
      <c r="AF48" s="162"/>
      <c r="AG48" s="162"/>
      <c r="AH48" s="162"/>
      <c r="AI48" s="162"/>
      <c r="AW48" s="10" t="s">
        <v>36</v>
      </c>
      <c r="BY48" s="4"/>
    </row>
    <row r="49" spans="1:77" ht="14.45" customHeight="1" x14ac:dyDescent="0.4">
      <c r="A49" s="2">
        <f t="shared" si="2"/>
        <v>40</v>
      </c>
      <c r="B49" s="45" t="s">
        <v>37</v>
      </c>
      <c r="C49" s="7">
        <v>1</v>
      </c>
      <c r="D49" s="7" t="s">
        <v>32</v>
      </c>
      <c r="E49" s="19" t="s">
        <v>23</v>
      </c>
      <c r="F49" s="19" t="s">
        <v>27</v>
      </c>
      <c r="G49" s="7">
        <f t="shared" si="3"/>
        <v>40</v>
      </c>
      <c r="H49" s="182" t="s">
        <v>24</v>
      </c>
      <c r="I49" s="505"/>
      <c r="J49" s="506"/>
      <c r="K49" s="196"/>
      <c r="L49" s="197"/>
      <c r="M49" s="198"/>
      <c r="N49" s="197"/>
      <c r="O49" s="199"/>
      <c r="P49" s="211"/>
      <c r="Q49" s="225"/>
      <c r="R49" s="216"/>
      <c r="S49" s="226"/>
      <c r="T49" s="259"/>
      <c r="U49" s="413" t="s">
        <v>23</v>
      </c>
      <c r="V49" s="413" t="s">
        <v>23</v>
      </c>
      <c r="W49" s="224"/>
      <c r="X49" s="244"/>
      <c r="Y49" s="199"/>
      <c r="Z49" s="507"/>
      <c r="AA49" s="508"/>
      <c r="AB49" s="508"/>
      <c r="AC49" s="509"/>
      <c r="AD49" s="162"/>
      <c r="AE49" s="162"/>
      <c r="AF49" s="162"/>
      <c r="AG49" s="162"/>
      <c r="AH49" s="162"/>
      <c r="AI49" s="162"/>
      <c r="AW49" s="10" t="s">
        <v>38</v>
      </c>
      <c r="BY49" s="4"/>
    </row>
    <row r="50" spans="1:77" ht="14.45" customHeight="1" x14ac:dyDescent="0.4">
      <c r="A50" s="2">
        <f t="shared" si="2"/>
        <v>41</v>
      </c>
      <c r="B50" s="557"/>
      <c r="C50" s="13">
        <v>2</v>
      </c>
      <c r="D50" s="13" t="s">
        <v>39</v>
      </c>
      <c r="E50" s="179"/>
      <c r="F50" s="12" t="s">
        <v>27</v>
      </c>
      <c r="G50" s="13">
        <f t="shared" si="3"/>
        <v>41</v>
      </c>
      <c r="H50" s="12" t="s">
        <v>27</v>
      </c>
      <c r="I50" s="555" t="s">
        <v>27</v>
      </c>
      <c r="J50" s="556"/>
      <c r="K50" s="188"/>
      <c r="L50" s="189"/>
      <c r="M50" s="190"/>
      <c r="N50" s="189"/>
      <c r="O50" s="191"/>
      <c r="P50" s="167" t="s">
        <v>2051</v>
      </c>
      <c r="Q50" s="217"/>
      <c r="R50" s="219"/>
      <c r="S50" s="218"/>
      <c r="T50" s="255"/>
      <c r="U50" s="461" t="s">
        <v>23</v>
      </c>
      <c r="V50" s="412" t="s">
        <v>23</v>
      </c>
      <c r="W50" s="221"/>
      <c r="X50" s="245"/>
      <c r="Y50" s="191"/>
      <c r="Z50" s="512"/>
      <c r="AA50" s="513"/>
      <c r="AB50" s="513"/>
      <c r="AC50" s="514"/>
      <c r="AD50" s="162"/>
      <c r="AE50" s="162"/>
      <c r="AF50" s="162"/>
      <c r="AG50" s="162"/>
      <c r="AH50" s="162"/>
      <c r="AI50" s="162"/>
      <c r="AW50" s="10" t="s">
        <v>38</v>
      </c>
      <c r="BY50" s="4"/>
    </row>
    <row r="51" spans="1:77" ht="14.45" customHeight="1" x14ac:dyDescent="0.4">
      <c r="A51" s="2">
        <f t="shared" si="2"/>
        <v>42</v>
      </c>
      <c r="B51" s="557"/>
      <c r="C51" s="13">
        <v>3</v>
      </c>
      <c r="D51" s="13" t="s">
        <v>39</v>
      </c>
      <c r="E51" s="179"/>
      <c r="F51" s="12" t="s">
        <v>27</v>
      </c>
      <c r="G51" s="13">
        <f t="shared" si="3"/>
        <v>42</v>
      </c>
      <c r="H51" s="12" t="s">
        <v>27</v>
      </c>
      <c r="I51" s="555" t="s">
        <v>27</v>
      </c>
      <c r="J51" s="556"/>
      <c r="K51" s="188"/>
      <c r="L51" s="189"/>
      <c r="M51" s="190"/>
      <c r="N51" s="189"/>
      <c r="O51" s="191"/>
      <c r="P51" s="167" t="s">
        <v>2051</v>
      </c>
      <c r="Q51" s="217"/>
      <c r="R51" s="219"/>
      <c r="S51" s="218"/>
      <c r="T51" s="255"/>
      <c r="U51" s="461" t="s">
        <v>23</v>
      </c>
      <c r="V51" s="412" t="s">
        <v>23</v>
      </c>
      <c r="W51" s="221"/>
      <c r="X51" s="245"/>
      <c r="Y51" s="191"/>
      <c r="Z51" s="512"/>
      <c r="AA51" s="513"/>
      <c r="AB51" s="513"/>
      <c r="AC51" s="514"/>
      <c r="AD51" s="162"/>
      <c r="AE51" s="162"/>
      <c r="AF51" s="162"/>
      <c r="AG51" s="162"/>
      <c r="AH51" s="162"/>
      <c r="AI51" s="162"/>
      <c r="AW51" s="10" t="s">
        <v>38</v>
      </c>
      <c r="BY51" s="4"/>
    </row>
    <row r="52" spans="1:77" ht="14.45" customHeight="1" thickBot="1" x14ac:dyDescent="0.45">
      <c r="A52" s="2">
        <f t="shared" si="2"/>
        <v>43</v>
      </c>
      <c r="B52" s="558"/>
      <c r="C52" s="16">
        <v>4</v>
      </c>
      <c r="D52" s="16" t="s">
        <v>39</v>
      </c>
      <c r="E52" s="180"/>
      <c r="F52" s="20" t="s">
        <v>27</v>
      </c>
      <c r="G52" s="16">
        <f t="shared" si="3"/>
        <v>43</v>
      </c>
      <c r="H52" s="20" t="s">
        <v>27</v>
      </c>
      <c r="I52" s="549" t="s">
        <v>27</v>
      </c>
      <c r="J52" s="547"/>
      <c r="K52" s="188"/>
      <c r="L52" s="189"/>
      <c r="M52" s="190"/>
      <c r="N52" s="189"/>
      <c r="O52" s="191"/>
      <c r="P52" s="168" t="s">
        <v>2051</v>
      </c>
      <c r="Q52" s="220"/>
      <c r="R52" s="219"/>
      <c r="S52" s="218"/>
      <c r="T52" s="255"/>
      <c r="U52" s="462" t="s">
        <v>23</v>
      </c>
      <c r="V52" s="164" t="s">
        <v>23</v>
      </c>
      <c r="W52" s="221"/>
      <c r="X52" s="249"/>
      <c r="Y52" s="206"/>
      <c r="Z52" s="527"/>
      <c r="AA52" s="528"/>
      <c r="AB52" s="528"/>
      <c r="AC52" s="529"/>
      <c r="AD52" s="162"/>
      <c r="AE52" s="162"/>
      <c r="AF52" s="162"/>
      <c r="AG52" s="162"/>
      <c r="AH52" s="162"/>
      <c r="AI52" s="162"/>
      <c r="AW52" s="10" t="s">
        <v>38</v>
      </c>
      <c r="BY52" s="4"/>
    </row>
    <row r="53" spans="1:77" ht="14.45" customHeight="1" x14ac:dyDescent="0.4">
      <c r="A53" s="2">
        <f t="shared" si="2"/>
        <v>44</v>
      </c>
      <c r="B53" s="45" t="s">
        <v>40</v>
      </c>
      <c r="C53" s="7">
        <v>1</v>
      </c>
      <c r="D53" s="7" t="s">
        <v>32</v>
      </c>
      <c r="E53" s="19" t="s">
        <v>23</v>
      </c>
      <c r="F53" s="19" t="s">
        <v>27</v>
      </c>
      <c r="G53" s="7">
        <f t="shared" si="3"/>
        <v>44</v>
      </c>
      <c r="H53" s="177" t="s">
        <v>24</v>
      </c>
      <c r="I53" s="505"/>
      <c r="J53" s="506"/>
      <c r="K53" s="196"/>
      <c r="L53" s="197"/>
      <c r="M53" s="198"/>
      <c r="N53" s="197"/>
      <c r="O53" s="187"/>
      <c r="P53" s="201"/>
      <c r="Q53" s="223"/>
      <c r="R53" s="457"/>
      <c r="S53" s="224"/>
      <c r="T53" s="475"/>
      <c r="U53" s="413" t="s">
        <v>23</v>
      </c>
      <c r="V53" s="411" t="s">
        <v>23</v>
      </c>
      <c r="W53" s="224"/>
      <c r="X53" s="244"/>
      <c r="Y53" s="199"/>
      <c r="Z53" s="512"/>
      <c r="AA53" s="513"/>
      <c r="AB53" s="513"/>
      <c r="AC53" s="514"/>
      <c r="AD53" s="162"/>
      <c r="AE53" s="162"/>
      <c r="AF53" s="162"/>
      <c r="AG53" s="162"/>
      <c r="AH53" s="162"/>
      <c r="AI53" s="162"/>
      <c r="AW53" s="10" t="s">
        <v>41</v>
      </c>
      <c r="BY53" s="4"/>
    </row>
    <row r="54" spans="1:77" ht="14.45" customHeight="1" x14ac:dyDescent="0.4">
      <c r="A54" s="2">
        <f t="shared" si="2"/>
        <v>45</v>
      </c>
      <c r="B54" s="557"/>
      <c r="C54" s="13">
        <v>2</v>
      </c>
      <c r="D54" s="13" t="s">
        <v>39</v>
      </c>
      <c r="E54" s="179"/>
      <c r="F54" s="12" t="s">
        <v>27</v>
      </c>
      <c r="G54" s="13">
        <f t="shared" si="3"/>
        <v>45</v>
      </c>
      <c r="H54" s="12" t="s">
        <v>27</v>
      </c>
      <c r="I54" s="555" t="s">
        <v>27</v>
      </c>
      <c r="J54" s="556"/>
      <c r="K54" s="188"/>
      <c r="L54" s="189"/>
      <c r="M54" s="190"/>
      <c r="N54" s="189"/>
      <c r="O54" s="191"/>
      <c r="P54" s="167" t="s">
        <v>2051</v>
      </c>
      <c r="Q54" s="217"/>
      <c r="R54" s="219"/>
      <c r="S54" s="218"/>
      <c r="T54" s="255"/>
      <c r="U54" s="461" t="s">
        <v>23</v>
      </c>
      <c r="V54" s="412" t="s">
        <v>23</v>
      </c>
      <c r="W54" s="221"/>
      <c r="X54" s="245"/>
      <c r="Y54" s="191"/>
      <c r="Z54" s="512"/>
      <c r="AA54" s="513"/>
      <c r="AB54" s="513"/>
      <c r="AC54" s="514"/>
      <c r="AD54" s="162"/>
      <c r="AE54" s="162"/>
      <c r="AF54" s="162"/>
      <c r="AG54" s="162"/>
      <c r="AH54" s="162"/>
      <c r="AI54" s="162"/>
      <c r="AW54" s="10" t="s">
        <v>41</v>
      </c>
      <c r="BY54" s="4"/>
    </row>
    <row r="55" spans="1:77" ht="14.45" customHeight="1" x14ac:dyDescent="0.4">
      <c r="A55" s="2">
        <f t="shared" si="2"/>
        <v>46</v>
      </c>
      <c r="B55" s="557"/>
      <c r="C55" s="13">
        <v>3</v>
      </c>
      <c r="D55" s="13" t="s">
        <v>39</v>
      </c>
      <c r="E55" s="179"/>
      <c r="F55" s="12" t="s">
        <v>27</v>
      </c>
      <c r="G55" s="13">
        <f t="shared" si="3"/>
        <v>46</v>
      </c>
      <c r="H55" s="12" t="s">
        <v>27</v>
      </c>
      <c r="I55" s="555" t="s">
        <v>27</v>
      </c>
      <c r="J55" s="556"/>
      <c r="K55" s="188"/>
      <c r="L55" s="189"/>
      <c r="M55" s="190"/>
      <c r="N55" s="189"/>
      <c r="O55" s="191"/>
      <c r="P55" s="167" t="s">
        <v>2051</v>
      </c>
      <c r="Q55" s="217"/>
      <c r="R55" s="219"/>
      <c r="S55" s="218"/>
      <c r="T55" s="255"/>
      <c r="U55" s="461" t="s">
        <v>23</v>
      </c>
      <c r="V55" s="412" t="s">
        <v>23</v>
      </c>
      <c r="W55" s="221"/>
      <c r="X55" s="245"/>
      <c r="Y55" s="191"/>
      <c r="Z55" s="512"/>
      <c r="AA55" s="513"/>
      <c r="AB55" s="513"/>
      <c r="AC55" s="514"/>
      <c r="AD55" s="162"/>
      <c r="AE55" s="162"/>
      <c r="AF55" s="162"/>
      <c r="AG55" s="162"/>
      <c r="AH55" s="162"/>
      <c r="AI55" s="162"/>
      <c r="AW55" s="10" t="s">
        <v>41</v>
      </c>
      <c r="BY55" s="4"/>
    </row>
    <row r="56" spans="1:77" ht="14.45" customHeight="1" thickBot="1" x14ac:dyDescent="0.45">
      <c r="A56" s="2">
        <f t="shared" si="2"/>
        <v>47</v>
      </c>
      <c r="B56" s="558"/>
      <c r="C56" s="16">
        <v>4</v>
      </c>
      <c r="D56" s="16" t="s">
        <v>39</v>
      </c>
      <c r="E56" s="180"/>
      <c r="F56" s="20" t="s">
        <v>27</v>
      </c>
      <c r="G56" s="16">
        <f t="shared" si="3"/>
        <v>47</v>
      </c>
      <c r="H56" s="21" t="s">
        <v>27</v>
      </c>
      <c r="I56" s="549" t="s">
        <v>27</v>
      </c>
      <c r="J56" s="547"/>
      <c r="K56" s="188"/>
      <c r="L56" s="189"/>
      <c r="M56" s="190"/>
      <c r="N56" s="189"/>
      <c r="O56" s="191"/>
      <c r="P56" s="168" t="s">
        <v>2051</v>
      </c>
      <c r="Q56" s="220"/>
      <c r="R56" s="219"/>
      <c r="S56" s="218"/>
      <c r="T56" s="255"/>
      <c r="U56" s="462" t="s">
        <v>23</v>
      </c>
      <c r="V56" s="164" t="s">
        <v>23</v>
      </c>
      <c r="W56" s="221"/>
      <c r="X56" s="249"/>
      <c r="Y56" s="206"/>
      <c r="Z56" s="539"/>
      <c r="AA56" s="540"/>
      <c r="AB56" s="540"/>
      <c r="AC56" s="541"/>
      <c r="AD56" s="162"/>
      <c r="AE56" s="162"/>
      <c r="AF56" s="162"/>
      <c r="AG56" s="162"/>
      <c r="AH56" s="162"/>
      <c r="AI56" s="162"/>
      <c r="AW56" s="10" t="s">
        <v>41</v>
      </c>
      <c r="BY56" s="4"/>
    </row>
    <row r="57" spans="1:77" ht="14.45" customHeight="1" x14ac:dyDescent="0.4">
      <c r="A57" s="2">
        <f t="shared" si="2"/>
        <v>48</v>
      </c>
      <c r="B57" s="45" t="s">
        <v>42</v>
      </c>
      <c r="C57" s="7">
        <v>1</v>
      </c>
      <c r="D57" s="7" t="s">
        <v>32</v>
      </c>
      <c r="E57" s="19" t="s">
        <v>23</v>
      </c>
      <c r="F57" s="19" t="s">
        <v>27</v>
      </c>
      <c r="G57" s="7">
        <f t="shared" si="3"/>
        <v>48</v>
      </c>
      <c r="H57" s="177" t="s">
        <v>24</v>
      </c>
      <c r="I57" s="505"/>
      <c r="J57" s="506"/>
      <c r="K57" s="196"/>
      <c r="L57" s="197"/>
      <c r="M57" s="198"/>
      <c r="N57" s="197"/>
      <c r="O57" s="187"/>
      <c r="P57" s="201"/>
      <c r="Q57" s="223"/>
      <c r="R57" s="457"/>
      <c r="S57" s="224"/>
      <c r="T57" s="475"/>
      <c r="U57" s="413" t="s">
        <v>23</v>
      </c>
      <c r="V57" s="411" t="s">
        <v>23</v>
      </c>
      <c r="W57" s="224"/>
      <c r="X57" s="244"/>
      <c r="Y57" s="199"/>
      <c r="Z57" s="507"/>
      <c r="AA57" s="508"/>
      <c r="AB57" s="508"/>
      <c r="AC57" s="509"/>
      <c r="AD57" s="162"/>
      <c r="AE57" s="162"/>
      <c r="AF57" s="162"/>
      <c r="AG57" s="162"/>
      <c r="AH57" s="162"/>
      <c r="AI57" s="162"/>
      <c r="AW57" s="10" t="s">
        <v>43</v>
      </c>
      <c r="BY57" s="4"/>
    </row>
    <row r="58" spans="1:77" ht="14.45" customHeight="1" x14ac:dyDescent="0.4">
      <c r="A58" s="2">
        <f t="shared" si="2"/>
        <v>49</v>
      </c>
      <c r="B58" s="557"/>
      <c r="C58" s="13">
        <v>2</v>
      </c>
      <c r="D58" s="13" t="s">
        <v>39</v>
      </c>
      <c r="E58" s="179"/>
      <c r="F58" s="12" t="s">
        <v>27</v>
      </c>
      <c r="G58" s="13">
        <f t="shared" si="3"/>
        <v>49</v>
      </c>
      <c r="H58" s="12" t="s">
        <v>27</v>
      </c>
      <c r="I58" s="555" t="s">
        <v>27</v>
      </c>
      <c r="J58" s="556"/>
      <c r="K58" s="188"/>
      <c r="L58" s="189"/>
      <c r="M58" s="190"/>
      <c r="N58" s="189"/>
      <c r="O58" s="191"/>
      <c r="P58" s="167" t="s">
        <v>2051</v>
      </c>
      <c r="Q58" s="217"/>
      <c r="R58" s="219"/>
      <c r="S58" s="218"/>
      <c r="T58" s="255"/>
      <c r="U58" s="461" t="s">
        <v>23</v>
      </c>
      <c r="V58" s="412" t="s">
        <v>23</v>
      </c>
      <c r="W58" s="221"/>
      <c r="X58" s="245"/>
      <c r="Y58" s="191"/>
      <c r="Z58" s="512"/>
      <c r="AA58" s="513"/>
      <c r="AB58" s="513"/>
      <c r="AC58" s="514"/>
      <c r="AD58" s="162"/>
      <c r="AE58" s="162"/>
      <c r="AF58" s="162"/>
      <c r="AG58" s="162"/>
      <c r="AH58" s="162"/>
      <c r="AI58" s="162"/>
      <c r="AW58" s="10" t="s">
        <v>43</v>
      </c>
      <c r="BY58" s="4"/>
    </row>
    <row r="59" spans="1:77" ht="14.45" customHeight="1" x14ac:dyDescent="0.4">
      <c r="A59" s="2">
        <f t="shared" si="2"/>
        <v>50</v>
      </c>
      <c r="B59" s="557"/>
      <c r="C59" s="13">
        <v>3</v>
      </c>
      <c r="D59" s="13" t="s">
        <v>39</v>
      </c>
      <c r="E59" s="179"/>
      <c r="F59" s="12" t="s">
        <v>27</v>
      </c>
      <c r="G59" s="13">
        <f t="shared" si="3"/>
        <v>50</v>
      </c>
      <c r="H59" s="12" t="s">
        <v>27</v>
      </c>
      <c r="I59" s="555" t="s">
        <v>27</v>
      </c>
      <c r="J59" s="556"/>
      <c r="K59" s="188"/>
      <c r="L59" s="189"/>
      <c r="M59" s="190"/>
      <c r="N59" s="189"/>
      <c r="O59" s="191"/>
      <c r="P59" s="167" t="s">
        <v>2051</v>
      </c>
      <c r="Q59" s="217"/>
      <c r="R59" s="219"/>
      <c r="S59" s="218"/>
      <c r="T59" s="255"/>
      <c r="U59" s="461" t="s">
        <v>23</v>
      </c>
      <c r="V59" s="412" t="s">
        <v>23</v>
      </c>
      <c r="W59" s="221"/>
      <c r="X59" s="245"/>
      <c r="Y59" s="191"/>
      <c r="Z59" s="512"/>
      <c r="AA59" s="513"/>
      <c r="AB59" s="513"/>
      <c r="AC59" s="514"/>
      <c r="AD59" s="162"/>
      <c r="AE59" s="162"/>
      <c r="AF59" s="162"/>
      <c r="AG59" s="162"/>
      <c r="AH59" s="162"/>
      <c r="AI59" s="162"/>
      <c r="AW59" s="10" t="s">
        <v>43</v>
      </c>
      <c r="BY59" s="4"/>
    </row>
    <row r="60" spans="1:77" ht="14.45" customHeight="1" thickBot="1" x14ac:dyDescent="0.45">
      <c r="A60" s="2">
        <f t="shared" si="2"/>
        <v>51</v>
      </c>
      <c r="B60" s="558"/>
      <c r="C60" s="16">
        <v>4</v>
      </c>
      <c r="D60" s="16" t="s">
        <v>39</v>
      </c>
      <c r="E60" s="180"/>
      <c r="F60" s="20" t="s">
        <v>27</v>
      </c>
      <c r="G60" s="16">
        <f t="shared" si="3"/>
        <v>51</v>
      </c>
      <c r="H60" s="20" t="s">
        <v>27</v>
      </c>
      <c r="I60" s="549" t="s">
        <v>27</v>
      </c>
      <c r="J60" s="547"/>
      <c r="K60" s="188"/>
      <c r="L60" s="189"/>
      <c r="M60" s="190"/>
      <c r="N60" s="189"/>
      <c r="O60" s="191"/>
      <c r="P60" s="168" t="s">
        <v>2051</v>
      </c>
      <c r="Q60" s="220"/>
      <c r="R60" s="253"/>
      <c r="S60" s="221"/>
      <c r="T60" s="258"/>
      <c r="U60" s="462" t="s">
        <v>23</v>
      </c>
      <c r="V60" s="164" t="s">
        <v>23</v>
      </c>
      <c r="W60" s="221"/>
      <c r="X60" s="245"/>
      <c r="Y60" s="206"/>
      <c r="Z60" s="527"/>
      <c r="AA60" s="528"/>
      <c r="AB60" s="528"/>
      <c r="AC60" s="529"/>
      <c r="AD60" s="162"/>
      <c r="AE60" s="162"/>
      <c r="AF60" s="162"/>
      <c r="AG60" s="162"/>
      <c r="AH60" s="162"/>
      <c r="AI60" s="162"/>
      <c r="AW60" s="10" t="s">
        <v>43</v>
      </c>
      <c r="BY60" s="4"/>
    </row>
    <row r="61" spans="1:77" ht="14.45" customHeight="1" x14ac:dyDescent="0.4">
      <c r="A61" s="2">
        <f t="shared" si="2"/>
        <v>52</v>
      </c>
      <c r="B61" s="643" t="s">
        <v>44</v>
      </c>
      <c r="C61" s="22">
        <v>1</v>
      </c>
      <c r="D61" s="7" t="s">
        <v>45</v>
      </c>
      <c r="E61" s="19" t="s">
        <v>23</v>
      </c>
      <c r="F61" s="19" t="s">
        <v>27</v>
      </c>
      <c r="G61" s="7">
        <f t="shared" si="3"/>
        <v>52</v>
      </c>
      <c r="H61" s="177" t="s">
        <v>24</v>
      </c>
      <c r="I61" s="505"/>
      <c r="J61" s="506"/>
      <c r="K61" s="184"/>
      <c r="L61" s="185"/>
      <c r="M61" s="186"/>
      <c r="N61" s="185"/>
      <c r="O61" s="187"/>
      <c r="P61" s="201"/>
      <c r="Q61" s="223"/>
      <c r="R61" s="414"/>
      <c r="S61" s="227"/>
      <c r="T61" s="254"/>
      <c r="U61" s="463"/>
      <c r="V61" s="239"/>
      <c r="W61" s="241"/>
      <c r="X61" s="244"/>
      <c r="Y61" s="199"/>
      <c r="Z61" s="512"/>
      <c r="AA61" s="513"/>
      <c r="AB61" s="513"/>
      <c r="AC61" s="514"/>
      <c r="AD61" s="43"/>
      <c r="AE61" s="43"/>
      <c r="AF61" s="43"/>
      <c r="AG61" s="43"/>
      <c r="AH61" s="43"/>
      <c r="AI61" s="43"/>
      <c r="AW61" s="10" t="s">
        <v>46</v>
      </c>
      <c r="BY61" s="4"/>
    </row>
    <row r="62" spans="1:77" ht="14.45" customHeight="1" x14ac:dyDescent="0.4">
      <c r="A62" s="2">
        <f t="shared" si="2"/>
        <v>53</v>
      </c>
      <c r="B62" s="644"/>
      <c r="C62" s="13">
        <v>2</v>
      </c>
      <c r="D62" s="13" t="s">
        <v>45</v>
      </c>
      <c r="E62" s="12" t="s">
        <v>23</v>
      </c>
      <c r="F62" s="12" t="s">
        <v>27</v>
      </c>
      <c r="G62" s="13">
        <f t="shared" si="3"/>
        <v>53</v>
      </c>
      <c r="H62" s="177" t="s">
        <v>24</v>
      </c>
      <c r="I62" s="510"/>
      <c r="J62" s="511"/>
      <c r="K62" s="188"/>
      <c r="L62" s="189"/>
      <c r="M62" s="190"/>
      <c r="N62" s="189"/>
      <c r="O62" s="191"/>
      <c r="P62" s="210"/>
      <c r="Q62" s="217"/>
      <c r="R62" s="219"/>
      <c r="S62" s="218"/>
      <c r="T62" s="255"/>
      <c r="U62" s="464"/>
      <c r="V62" s="237"/>
      <c r="W62" s="242"/>
      <c r="X62" s="245"/>
      <c r="Y62" s="191"/>
      <c r="Z62" s="512"/>
      <c r="AA62" s="513"/>
      <c r="AB62" s="513"/>
      <c r="AC62" s="514"/>
      <c r="AD62" s="43"/>
      <c r="AE62" s="43"/>
      <c r="AF62" s="43"/>
      <c r="AG62" s="43"/>
      <c r="AH62" s="43"/>
      <c r="AI62" s="43"/>
      <c r="AW62" s="10" t="s">
        <v>46</v>
      </c>
      <c r="BY62" s="4"/>
    </row>
    <row r="63" spans="1:77" ht="14.45" customHeight="1" x14ac:dyDescent="0.4">
      <c r="A63" s="2">
        <f t="shared" si="2"/>
        <v>54</v>
      </c>
      <c r="B63" s="552"/>
      <c r="C63" s="13">
        <v>3</v>
      </c>
      <c r="D63" s="13" t="s">
        <v>45</v>
      </c>
      <c r="E63" s="12" t="s">
        <v>23</v>
      </c>
      <c r="F63" s="12" t="s">
        <v>27</v>
      </c>
      <c r="G63" s="13">
        <f t="shared" si="3"/>
        <v>54</v>
      </c>
      <c r="H63" s="177" t="s">
        <v>24</v>
      </c>
      <c r="I63" s="510"/>
      <c r="J63" s="511"/>
      <c r="K63" s="188"/>
      <c r="L63" s="189"/>
      <c r="M63" s="190"/>
      <c r="N63" s="189"/>
      <c r="O63" s="191"/>
      <c r="P63" s="210"/>
      <c r="Q63" s="217"/>
      <c r="R63" s="219"/>
      <c r="S63" s="218"/>
      <c r="T63" s="255"/>
      <c r="U63" s="464"/>
      <c r="V63" s="237"/>
      <c r="W63" s="242"/>
      <c r="X63" s="245"/>
      <c r="Y63" s="191"/>
      <c r="Z63" s="512"/>
      <c r="AA63" s="513"/>
      <c r="AB63" s="513"/>
      <c r="AC63" s="514"/>
      <c r="AD63" s="43"/>
      <c r="AE63" s="43"/>
      <c r="AF63" s="43"/>
      <c r="AG63" s="43"/>
      <c r="AH63" s="43"/>
      <c r="AI63" s="43"/>
      <c r="AW63" s="10" t="s">
        <v>46</v>
      </c>
      <c r="BY63" s="4"/>
    </row>
    <row r="64" spans="1:77" ht="14.45" customHeight="1" x14ac:dyDescent="0.4">
      <c r="A64" s="2">
        <f t="shared" si="2"/>
        <v>55</v>
      </c>
      <c r="B64" s="553"/>
      <c r="C64" s="13">
        <v>4</v>
      </c>
      <c r="D64" s="13" t="s">
        <v>47</v>
      </c>
      <c r="E64" s="12" t="s">
        <v>23</v>
      </c>
      <c r="F64" s="12" t="s">
        <v>27</v>
      </c>
      <c r="G64" s="13">
        <f t="shared" si="3"/>
        <v>55</v>
      </c>
      <c r="H64" s="177" t="s">
        <v>24</v>
      </c>
      <c r="I64" s="510"/>
      <c r="J64" s="511"/>
      <c r="K64" s="188"/>
      <c r="L64" s="189"/>
      <c r="M64" s="190"/>
      <c r="N64" s="189"/>
      <c r="O64" s="191"/>
      <c r="P64" s="210"/>
      <c r="Q64" s="217"/>
      <c r="R64" s="219"/>
      <c r="S64" s="218"/>
      <c r="T64" s="255"/>
      <c r="U64" s="464"/>
      <c r="V64" s="237"/>
      <c r="W64" s="242"/>
      <c r="X64" s="245"/>
      <c r="Y64" s="191"/>
      <c r="Z64" s="512"/>
      <c r="AA64" s="513"/>
      <c r="AB64" s="513"/>
      <c r="AC64" s="514"/>
      <c r="AD64" s="43"/>
      <c r="AE64" s="43"/>
      <c r="AF64" s="43"/>
      <c r="AG64" s="43"/>
      <c r="AH64" s="43"/>
      <c r="AI64" s="43"/>
      <c r="AW64" s="10" t="s">
        <v>46</v>
      </c>
      <c r="BY64" s="4"/>
    </row>
    <row r="65" spans="1:77" ht="14.45" customHeight="1" x14ac:dyDescent="0.4">
      <c r="A65" s="2">
        <f t="shared" si="2"/>
        <v>56</v>
      </c>
      <c r="B65" s="553"/>
      <c r="C65" s="13">
        <v>5</v>
      </c>
      <c r="D65" s="13" t="s">
        <v>29</v>
      </c>
      <c r="E65" s="179"/>
      <c r="F65" s="12" t="s">
        <v>27</v>
      </c>
      <c r="G65" s="13">
        <f t="shared" si="3"/>
        <v>56</v>
      </c>
      <c r="H65" s="12" t="s">
        <v>27</v>
      </c>
      <c r="I65" s="555" t="s">
        <v>27</v>
      </c>
      <c r="J65" s="556"/>
      <c r="K65" s="188"/>
      <c r="L65" s="189"/>
      <c r="M65" s="190"/>
      <c r="N65" s="189"/>
      <c r="O65" s="200"/>
      <c r="P65" s="167" t="s">
        <v>2051</v>
      </c>
      <c r="Q65" s="217"/>
      <c r="R65" s="219"/>
      <c r="S65" s="218"/>
      <c r="T65" s="255"/>
      <c r="U65" s="464"/>
      <c r="V65" s="237"/>
      <c r="W65" s="242"/>
      <c r="X65" s="245"/>
      <c r="Y65" s="485"/>
      <c r="Z65" s="512"/>
      <c r="AA65" s="513"/>
      <c r="AB65" s="513"/>
      <c r="AC65" s="514"/>
      <c r="AD65" s="43"/>
      <c r="AE65" s="43"/>
      <c r="AF65" s="43"/>
      <c r="AG65" s="43"/>
      <c r="AH65" s="43"/>
      <c r="AI65" s="43"/>
      <c r="AW65" s="10" t="s">
        <v>46</v>
      </c>
      <c r="BY65" s="4"/>
    </row>
    <row r="66" spans="1:77" ht="14.45" customHeight="1" x14ac:dyDescent="0.4">
      <c r="A66" s="2">
        <f t="shared" si="2"/>
        <v>57</v>
      </c>
      <c r="B66" s="553"/>
      <c r="C66" s="13">
        <v>6</v>
      </c>
      <c r="D66" s="13" t="s">
        <v>29</v>
      </c>
      <c r="E66" s="179"/>
      <c r="F66" s="12" t="s">
        <v>27</v>
      </c>
      <c r="G66" s="13">
        <f t="shared" si="3"/>
        <v>57</v>
      </c>
      <c r="H66" s="12" t="s">
        <v>27</v>
      </c>
      <c r="I66" s="555" t="s">
        <v>27</v>
      </c>
      <c r="J66" s="556"/>
      <c r="K66" s="188"/>
      <c r="L66" s="189"/>
      <c r="M66" s="190"/>
      <c r="N66" s="189"/>
      <c r="O66" s="200"/>
      <c r="P66" s="167" t="s">
        <v>2051</v>
      </c>
      <c r="Q66" s="217"/>
      <c r="R66" s="219"/>
      <c r="S66" s="218"/>
      <c r="T66" s="255"/>
      <c r="U66" s="464"/>
      <c r="V66" s="237"/>
      <c r="W66" s="242"/>
      <c r="X66" s="245"/>
      <c r="Y66" s="191"/>
      <c r="Z66" s="512"/>
      <c r="AA66" s="513"/>
      <c r="AB66" s="513"/>
      <c r="AC66" s="514"/>
      <c r="AD66" s="43"/>
      <c r="AE66" s="43"/>
      <c r="AF66" s="43"/>
      <c r="AG66" s="43"/>
      <c r="AH66" s="43"/>
      <c r="AI66" s="43"/>
      <c r="AW66" s="10" t="s">
        <v>46</v>
      </c>
      <c r="BY66" s="4"/>
    </row>
    <row r="67" spans="1:77" ht="14.45" customHeight="1" thickBot="1" x14ac:dyDescent="0.45">
      <c r="A67" s="2">
        <f t="shared" si="2"/>
        <v>58</v>
      </c>
      <c r="B67" s="554"/>
      <c r="C67" s="16">
        <v>7</v>
      </c>
      <c r="D67" s="16" t="s">
        <v>29</v>
      </c>
      <c r="E67" s="180"/>
      <c r="F67" s="20" t="s">
        <v>27</v>
      </c>
      <c r="G67" s="16">
        <f t="shared" si="3"/>
        <v>58</v>
      </c>
      <c r="H67" s="20" t="s">
        <v>27</v>
      </c>
      <c r="I67" s="549" t="s">
        <v>27</v>
      </c>
      <c r="J67" s="547"/>
      <c r="K67" s="188"/>
      <c r="L67" s="189"/>
      <c r="M67" s="190"/>
      <c r="N67" s="189"/>
      <c r="O67" s="200"/>
      <c r="P67" s="168" t="s">
        <v>2051</v>
      </c>
      <c r="Q67" s="220"/>
      <c r="R67" s="236"/>
      <c r="S67" s="229"/>
      <c r="T67" s="262"/>
      <c r="U67" s="465"/>
      <c r="V67" s="229"/>
      <c r="W67" s="243"/>
      <c r="X67" s="246"/>
      <c r="Y67" s="206"/>
      <c r="Z67" s="539"/>
      <c r="AA67" s="540"/>
      <c r="AB67" s="540"/>
      <c r="AC67" s="541"/>
      <c r="AD67" s="43"/>
      <c r="AE67" s="43"/>
      <c r="AF67" s="43"/>
      <c r="AG67" s="43"/>
      <c r="AH67" s="43"/>
      <c r="AI67" s="43"/>
      <c r="AW67" s="10" t="s">
        <v>46</v>
      </c>
      <c r="BY67" s="4"/>
    </row>
    <row r="68" spans="1:77" ht="14.45" customHeight="1" x14ac:dyDescent="0.4">
      <c r="A68" s="2">
        <f t="shared" si="2"/>
        <v>59</v>
      </c>
      <c r="B68" s="501" t="s">
        <v>48</v>
      </c>
      <c r="C68" s="23">
        <v>1</v>
      </c>
      <c r="D68" s="176"/>
      <c r="E68" s="19" t="s">
        <v>23</v>
      </c>
      <c r="F68" s="19" t="s">
        <v>27</v>
      </c>
      <c r="G68" s="7">
        <f t="shared" si="3"/>
        <v>59</v>
      </c>
      <c r="H68" s="177" t="s">
        <v>24</v>
      </c>
      <c r="I68" s="505"/>
      <c r="J68" s="506"/>
      <c r="K68" s="196"/>
      <c r="L68" s="197"/>
      <c r="M68" s="198"/>
      <c r="N68" s="185"/>
      <c r="O68" s="199"/>
      <c r="P68" s="211"/>
      <c r="Q68" s="225"/>
      <c r="R68" s="216"/>
      <c r="S68" s="226"/>
      <c r="T68" s="259"/>
      <c r="U68" s="463"/>
      <c r="V68" s="239"/>
      <c r="W68" s="224"/>
      <c r="X68" s="244"/>
      <c r="Y68" s="199"/>
      <c r="Z68" s="507"/>
      <c r="AA68" s="508"/>
      <c r="AB68" s="508"/>
      <c r="AC68" s="509"/>
      <c r="AD68" s="43"/>
      <c r="AE68" s="43"/>
      <c r="AF68" s="43"/>
      <c r="AG68" s="43"/>
      <c r="AH68" s="43"/>
      <c r="AI68" s="43"/>
      <c r="AW68" s="10" t="s">
        <v>49</v>
      </c>
      <c r="BY68" s="4"/>
    </row>
    <row r="69" spans="1:77" ht="14.45" customHeight="1" x14ac:dyDescent="0.4">
      <c r="A69" s="2">
        <f t="shared" si="2"/>
        <v>60</v>
      </c>
      <c r="B69" s="502"/>
      <c r="C69" s="24">
        <v>2</v>
      </c>
      <c r="D69" s="176"/>
      <c r="E69" s="12" t="s">
        <v>23</v>
      </c>
      <c r="F69" s="12" t="s">
        <v>27</v>
      </c>
      <c r="G69" s="13">
        <f t="shared" si="3"/>
        <v>60</v>
      </c>
      <c r="H69" s="177" t="s">
        <v>24</v>
      </c>
      <c r="I69" s="510"/>
      <c r="J69" s="511"/>
      <c r="K69" s="188"/>
      <c r="L69" s="189"/>
      <c r="M69" s="190"/>
      <c r="N69" s="189"/>
      <c r="O69" s="191"/>
      <c r="P69" s="210"/>
      <c r="Q69" s="217"/>
      <c r="R69" s="219"/>
      <c r="S69" s="218"/>
      <c r="T69" s="255"/>
      <c r="U69" s="464"/>
      <c r="V69" s="237"/>
      <c r="W69" s="221"/>
      <c r="X69" s="245"/>
      <c r="Y69" s="191"/>
      <c r="Z69" s="512"/>
      <c r="AA69" s="513"/>
      <c r="AB69" s="513"/>
      <c r="AC69" s="514"/>
      <c r="AD69" s="43"/>
      <c r="AE69" s="43"/>
      <c r="AF69" s="43"/>
      <c r="AG69" s="43"/>
      <c r="AH69" s="43"/>
      <c r="AI69" s="43"/>
      <c r="AW69" s="10" t="s">
        <v>49</v>
      </c>
      <c r="BY69" s="4"/>
    </row>
    <row r="70" spans="1:77" ht="14.45" customHeight="1" x14ac:dyDescent="0.4">
      <c r="A70" s="2">
        <f t="shared" si="2"/>
        <v>61</v>
      </c>
      <c r="B70" s="641"/>
      <c r="C70" s="24">
        <v>3</v>
      </c>
      <c r="D70" s="176"/>
      <c r="E70" s="12" t="s">
        <v>23</v>
      </c>
      <c r="F70" s="12" t="s">
        <v>27</v>
      </c>
      <c r="G70" s="13">
        <f t="shared" si="3"/>
        <v>61</v>
      </c>
      <c r="H70" s="177" t="s">
        <v>24</v>
      </c>
      <c r="I70" s="510"/>
      <c r="J70" s="511"/>
      <c r="K70" s="188"/>
      <c r="L70" s="189"/>
      <c r="M70" s="190"/>
      <c r="N70" s="189"/>
      <c r="O70" s="191"/>
      <c r="P70" s="210"/>
      <c r="Q70" s="217"/>
      <c r="R70" s="219"/>
      <c r="S70" s="218"/>
      <c r="T70" s="255"/>
      <c r="U70" s="464"/>
      <c r="V70" s="237"/>
      <c r="W70" s="221"/>
      <c r="X70" s="245"/>
      <c r="Y70" s="191"/>
      <c r="Z70" s="512"/>
      <c r="AA70" s="513"/>
      <c r="AB70" s="513"/>
      <c r="AC70" s="514"/>
      <c r="AD70" s="43"/>
      <c r="AE70" s="43"/>
      <c r="AF70" s="43"/>
      <c r="AG70" s="43"/>
      <c r="AH70" s="43"/>
      <c r="AI70" s="43"/>
      <c r="AW70" s="10" t="s">
        <v>49</v>
      </c>
      <c r="BY70" s="4"/>
    </row>
    <row r="71" spans="1:77" ht="14.45" customHeight="1" x14ac:dyDescent="0.4">
      <c r="A71" s="2">
        <f t="shared" si="2"/>
        <v>62</v>
      </c>
      <c r="B71" s="641"/>
      <c r="C71" s="24">
        <v>4</v>
      </c>
      <c r="D71" s="176"/>
      <c r="E71" s="12" t="s">
        <v>23</v>
      </c>
      <c r="F71" s="12" t="s">
        <v>27</v>
      </c>
      <c r="G71" s="13">
        <f t="shared" si="3"/>
        <v>62</v>
      </c>
      <c r="H71" s="177" t="s">
        <v>24</v>
      </c>
      <c r="I71" s="510"/>
      <c r="J71" s="511"/>
      <c r="K71" s="188"/>
      <c r="L71" s="189"/>
      <c r="M71" s="190"/>
      <c r="N71" s="189"/>
      <c r="O71" s="191"/>
      <c r="P71" s="210"/>
      <c r="Q71" s="217"/>
      <c r="R71" s="219"/>
      <c r="S71" s="218"/>
      <c r="T71" s="255"/>
      <c r="U71" s="464"/>
      <c r="V71" s="237"/>
      <c r="W71" s="221"/>
      <c r="X71" s="245"/>
      <c r="Y71" s="191"/>
      <c r="Z71" s="512"/>
      <c r="AA71" s="513"/>
      <c r="AB71" s="513"/>
      <c r="AC71" s="514"/>
      <c r="AD71" s="43"/>
      <c r="AE71" s="43"/>
      <c r="AF71" s="43"/>
      <c r="AG71" s="43"/>
      <c r="AH71" s="43"/>
      <c r="AI71" s="43"/>
      <c r="AW71" s="10" t="s">
        <v>49</v>
      </c>
      <c r="BY71" s="4"/>
    </row>
    <row r="72" spans="1:77" ht="14.45" customHeight="1" x14ac:dyDescent="0.4">
      <c r="A72" s="2">
        <f t="shared" si="2"/>
        <v>63</v>
      </c>
      <c r="B72" s="641"/>
      <c r="C72" s="24">
        <v>5</v>
      </c>
      <c r="D72" s="176"/>
      <c r="E72" s="12" t="s">
        <v>23</v>
      </c>
      <c r="F72" s="12" t="s">
        <v>27</v>
      </c>
      <c r="G72" s="13">
        <f t="shared" si="3"/>
        <v>63</v>
      </c>
      <c r="H72" s="177" t="s">
        <v>24</v>
      </c>
      <c r="I72" s="510"/>
      <c r="J72" s="511"/>
      <c r="K72" s="188"/>
      <c r="L72" s="189"/>
      <c r="M72" s="190"/>
      <c r="N72" s="189"/>
      <c r="O72" s="191"/>
      <c r="P72" s="202"/>
      <c r="Q72" s="220"/>
      <c r="R72" s="253"/>
      <c r="S72" s="221"/>
      <c r="T72" s="258"/>
      <c r="U72" s="464"/>
      <c r="V72" s="237"/>
      <c r="W72" s="221"/>
      <c r="X72" s="245"/>
      <c r="Y72" s="191"/>
      <c r="Z72" s="512"/>
      <c r="AA72" s="513"/>
      <c r="AB72" s="513"/>
      <c r="AC72" s="514"/>
      <c r="AD72" s="43"/>
      <c r="AE72" s="43"/>
      <c r="AF72" s="43"/>
      <c r="AG72" s="43"/>
      <c r="AH72" s="43"/>
      <c r="AI72" s="43"/>
      <c r="AW72" s="10" t="s">
        <v>49</v>
      </c>
      <c r="BY72" s="4"/>
    </row>
    <row r="73" spans="1:77" ht="14.45" customHeight="1" x14ac:dyDescent="0.4">
      <c r="A73" s="2">
        <f t="shared" si="2"/>
        <v>64</v>
      </c>
      <c r="B73" s="641"/>
      <c r="C73" s="24">
        <v>6</v>
      </c>
      <c r="D73" s="176"/>
      <c r="E73" s="12" t="s">
        <v>23</v>
      </c>
      <c r="F73" s="12" t="s">
        <v>27</v>
      </c>
      <c r="G73" s="13">
        <f t="shared" si="3"/>
        <v>64</v>
      </c>
      <c r="H73" s="177" t="s">
        <v>24</v>
      </c>
      <c r="I73" s="510"/>
      <c r="J73" s="511"/>
      <c r="K73" s="188"/>
      <c r="L73" s="189"/>
      <c r="M73" s="190"/>
      <c r="N73" s="189"/>
      <c r="O73" s="191"/>
      <c r="P73" s="210"/>
      <c r="Q73" s="217"/>
      <c r="R73" s="219"/>
      <c r="S73" s="218"/>
      <c r="T73" s="255"/>
      <c r="U73" s="464"/>
      <c r="V73" s="237"/>
      <c r="W73" s="221"/>
      <c r="X73" s="245"/>
      <c r="Y73" s="191"/>
      <c r="Z73" s="512"/>
      <c r="AA73" s="513"/>
      <c r="AB73" s="513"/>
      <c r="AC73" s="514"/>
      <c r="AD73" s="43"/>
      <c r="AE73" s="43"/>
      <c r="AF73" s="43"/>
      <c r="AG73" s="43"/>
      <c r="AH73" s="43"/>
      <c r="AI73" s="43"/>
      <c r="AW73" s="10" t="s">
        <v>49</v>
      </c>
      <c r="BY73" s="4"/>
    </row>
    <row r="74" spans="1:77" ht="14.45" customHeight="1" x14ac:dyDescent="0.4">
      <c r="A74" s="2">
        <f t="shared" si="2"/>
        <v>65</v>
      </c>
      <c r="B74" s="641"/>
      <c r="C74" s="24">
        <v>7</v>
      </c>
      <c r="D74" s="176"/>
      <c r="E74" s="12" t="s">
        <v>23</v>
      </c>
      <c r="F74" s="12" t="s">
        <v>27</v>
      </c>
      <c r="G74" s="13">
        <f t="shared" si="3"/>
        <v>65</v>
      </c>
      <c r="H74" s="177" t="s">
        <v>24</v>
      </c>
      <c r="I74" s="510"/>
      <c r="J74" s="511"/>
      <c r="K74" s="188"/>
      <c r="L74" s="189"/>
      <c r="M74" s="190"/>
      <c r="N74" s="189"/>
      <c r="O74" s="191"/>
      <c r="P74" s="210"/>
      <c r="Q74" s="217"/>
      <c r="R74" s="219"/>
      <c r="S74" s="218"/>
      <c r="T74" s="255"/>
      <c r="U74" s="464"/>
      <c r="V74" s="237"/>
      <c r="W74" s="221"/>
      <c r="X74" s="245"/>
      <c r="Y74" s="191"/>
      <c r="Z74" s="512"/>
      <c r="AA74" s="513"/>
      <c r="AB74" s="513"/>
      <c r="AC74" s="514"/>
      <c r="AD74" s="43"/>
      <c r="AE74" s="43"/>
      <c r="AF74" s="43"/>
      <c r="AG74" s="43"/>
      <c r="AH74" s="43"/>
      <c r="AI74" s="43"/>
      <c r="AW74" s="10" t="s">
        <v>49</v>
      </c>
      <c r="BY74" s="4"/>
    </row>
    <row r="75" spans="1:77" ht="14.45" customHeight="1" x14ac:dyDescent="0.4">
      <c r="A75" s="2">
        <f t="shared" ref="A75:A96" si="4">A74+1</f>
        <v>66</v>
      </c>
      <c r="B75" s="641"/>
      <c r="C75" s="24">
        <v>8</v>
      </c>
      <c r="D75" s="176"/>
      <c r="E75" s="12" t="s">
        <v>23</v>
      </c>
      <c r="F75" s="12" t="s">
        <v>27</v>
      </c>
      <c r="G75" s="13">
        <f t="shared" si="3"/>
        <v>66</v>
      </c>
      <c r="H75" s="177" t="s">
        <v>24</v>
      </c>
      <c r="I75" s="510"/>
      <c r="J75" s="511"/>
      <c r="K75" s="188"/>
      <c r="L75" s="189"/>
      <c r="M75" s="190"/>
      <c r="N75" s="189"/>
      <c r="O75" s="191"/>
      <c r="P75" s="210"/>
      <c r="Q75" s="217"/>
      <c r="R75" s="219"/>
      <c r="S75" s="218"/>
      <c r="T75" s="255"/>
      <c r="U75" s="464"/>
      <c r="V75" s="237"/>
      <c r="W75" s="221"/>
      <c r="X75" s="245"/>
      <c r="Y75" s="200"/>
      <c r="Z75" s="512"/>
      <c r="AA75" s="513"/>
      <c r="AB75" s="513"/>
      <c r="AC75" s="514"/>
      <c r="AD75" s="43"/>
      <c r="AE75" s="43"/>
      <c r="AF75" s="43"/>
      <c r="AG75" s="43"/>
      <c r="AH75" s="43"/>
      <c r="AI75" s="43"/>
      <c r="AW75" s="10" t="s">
        <v>49</v>
      </c>
      <c r="BY75" s="4"/>
    </row>
    <row r="76" spans="1:77" ht="14.45" customHeight="1" x14ac:dyDescent="0.4">
      <c r="A76" s="2">
        <f t="shared" si="4"/>
        <v>67</v>
      </c>
      <c r="B76" s="641"/>
      <c r="C76" s="25">
        <v>9</v>
      </c>
      <c r="D76" s="176"/>
      <c r="E76" s="12" t="s">
        <v>23</v>
      </c>
      <c r="F76" s="12" t="s">
        <v>27</v>
      </c>
      <c r="G76" s="13">
        <f t="shared" si="3"/>
        <v>67</v>
      </c>
      <c r="H76" s="177" t="s">
        <v>24</v>
      </c>
      <c r="I76" s="510"/>
      <c r="J76" s="511"/>
      <c r="K76" s="188"/>
      <c r="L76" s="189"/>
      <c r="M76" s="190"/>
      <c r="N76" s="189"/>
      <c r="O76" s="191"/>
      <c r="P76" s="202"/>
      <c r="Q76" s="220"/>
      <c r="R76" s="253"/>
      <c r="S76" s="221"/>
      <c r="T76" s="258"/>
      <c r="U76" s="464"/>
      <c r="V76" s="237"/>
      <c r="W76" s="221"/>
      <c r="X76" s="245"/>
      <c r="Y76" s="200"/>
      <c r="Z76" s="512"/>
      <c r="AA76" s="513"/>
      <c r="AB76" s="513"/>
      <c r="AC76" s="514"/>
      <c r="AD76" s="43"/>
      <c r="AE76" s="43"/>
      <c r="AF76" s="43"/>
      <c r="AG76" s="43"/>
      <c r="AH76" s="43"/>
      <c r="AI76" s="43"/>
      <c r="AW76" s="10" t="s">
        <v>49</v>
      </c>
      <c r="BY76" s="4"/>
    </row>
    <row r="77" spans="1:77" ht="14.45" customHeight="1" x14ac:dyDescent="0.4">
      <c r="A77" s="2">
        <f t="shared" si="4"/>
        <v>68</v>
      </c>
      <c r="B77" s="641"/>
      <c r="C77" s="24">
        <v>10</v>
      </c>
      <c r="D77" s="176"/>
      <c r="E77" s="12" t="s">
        <v>23</v>
      </c>
      <c r="F77" s="12" t="s">
        <v>27</v>
      </c>
      <c r="G77" s="13">
        <f t="shared" si="3"/>
        <v>68</v>
      </c>
      <c r="H77" s="177" t="s">
        <v>24</v>
      </c>
      <c r="I77" s="510"/>
      <c r="J77" s="511"/>
      <c r="K77" s="188"/>
      <c r="L77" s="189"/>
      <c r="M77" s="190"/>
      <c r="N77" s="189"/>
      <c r="O77" s="191"/>
      <c r="P77" s="210"/>
      <c r="Q77" s="217"/>
      <c r="R77" s="219"/>
      <c r="S77" s="218"/>
      <c r="T77" s="255"/>
      <c r="U77" s="464"/>
      <c r="V77" s="237"/>
      <c r="W77" s="221"/>
      <c r="X77" s="245"/>
      <c r="Y77" s="191"/>
      <c r="Z77" s="512"/>
      <c r="AA77" s="513"/>
      <c r="AB77" s="513"/>
      <c r="AC77" s="514"/>
      <c r="AD77" s="43"/>
      <c r="AE77" s="43"/>
      <c r="AF77" s="43"/>
      <c r="AG77" s="43"/>
      <c r="AH77" s="43"/>
      <c r="AI77" s="43"/>
      <c r="AW77" s="10" t="s">
        <v>49</v>
      </c>
      <c r="BY77" s="4"/>
    </row>
    <row r="78" spans="1:77" ht="14.45" customHeight="1" x14ac:dyDescent="0.4">
      <c r="A78" s="2">
        <f t="shared" si="4"/>
        <v>69</v>
      </c>
      <c r="B78" s="641"/>
      <c r="C78" s="24">
        <v>11</v>
      </c>
      <c r="D78" s="176"/>
      <c r="E78" s="12" t="s">
        <v>23</v>
      </c>
      <c r="F78" s="12" t="s">
        <v>27</v>
      </c>
      <c r="G78" s="13">
        <f t="shared" si="3"/>
        <v>69</v>
      </c>
      <c r="H78" s="177" t="s">
        <v>24</v>
      </c>
      <c r="I78" s="510"/>
      <c r="J78" s="511"/>
      <c r="K78" s="188"/>
      <c r="L78" s="189"/>
      <c r="M78" s="190"/>
      <c r="N78" s="189"/>
      <c r="O78" s="191"/>
      <c r="P78" s="210"/>
      <c r="Q78" s="217"/>
      <c r="R78" s="219"/>
      <c r="S78" s="218"/>
      <c r="T78" s="255"/>
      <c r="U78" s="464"/>
      <c r="V78" s="237"/>
      <c r="W78" s="221"/>
      <c r="X78" s="245"/>
      <c r="Y78" s="191"/>
      <c r="Z78" s="512"/>
      <c r="AA78" s="513"/>
      <c r="AB78" s="513"/>
      <c r="AC78" s="514"/>
      <c r="AD78" s="43"/>
      <c r="AE78" s="43"/>
      <c r="AF78" s="43"/>
      <c r="AG78" s="43"/>
      <c r="AH78" s="43"/>
      <c r="AI78" s="43"/>
      <c r="AW78" s="10" t="s">
        <v>49</v>
      </c>
      <c r="BY78" s="4"/>
    </row>
    <row r="79" spans="1:77" ht="14.45" customHeight="1" x14ac:dyDescent="0.4">
      <c r="A79" s="2">
        <f t="shared" si="4"/>
        <v>70</v>
      </c>
      <c r="B79" s="641"/>
      <c r="C79" s="24">
        <v>12</v>
      </c>
      <c r="D79" s="176"/>
      <c r="E79" s="12" t="s">
        <v>23</v>
      </c>
      <c r="F79" s="12" t="s">
        <v>27</v>
      </c>
      <c r="G79" s="13">
        <f t="shared" si="3"/>
        <v>70</v>
      </c>
      <c r="H79" s="177" t="s">
        <v>24</v>
      </c>
      <c r="I79" s="510"/>
      <c r="J79" s="511"/>
      <c r="K79" s="188"/>
      <c r="L79" s="189"/>
      <c r="M79" s="190"/>
      <c r="N79" s="189"/>
      <c r="O79" s="191"/>
      <c r="P79" s="210"/>
      <c r="Q79" s="217"/>
      <c r="R79" s="219"/>
      <c r="S79" s="218"/>
      <c r="T79" s="255"/>
      <c r="U79" s="464"/>
      <c r="V79" s="237"/>
      <c r="W79" s="221"/>
      <c r="X79" s="245"/>
      <c r="Y79" s="191"/>
      <c r="Z79" s="512"/>
      <c r="AA79" s="513"/>
      <c r="AB79" s="513"/>
      <c r="AC79" s="514"/>
      <c r="AD79" s="43"/>
      <c r="AE79" s="43"/>
      <c r="AF79" s="43"/>
      <c r="AG79" s="43"/>
      <c r="AH79" s="43"/>
      <c r="AI79" s="43"/>
      <c r="AW79" s="10" t="s">
        <v>49</v>
      </c>
      <c r="BY79" s="4"/>
    </row>
    <row r="80" spans="1:77" ht="14.45" customHeight="1" x14ac:dyDescent="0.4">
      <c r="A80" s="2">
        <f t="shared" si="4"/>
        <v>71</v>
      </c>
      <c r="B80" s="641"/>
      <c r="C80" s="11">
        <v>13</v>
      </c>
      <c r="D80" s="176"/>
      <c r="E80" s="17" t="s">
        <v>23</v>
      </c>
      <c r="F80" s="17" t="s">
        <v>27</v>
      </c>
      <c r="G80" s="11">
        <f t="shared" si="3"/>
        <v>71</v>
      </c>
      <c r="H80" s="177" t="s">
        <v>24</v>
      </c>
      <c r="I80" s="510"/>
      <c r="J80" s="511"/>
      <c r="K80" s="188"/>
      <c r="L80" s="189"/>
      <c r="M80" s="190"/>
      <c r="N80" s="189"/>
      <c r="O80" s="191"/>
      <c r="P80" s="210"/>
      <c r="Q80" s="217"/>
      <c r="R80" s="219"/>
      <c r="S80" s="218"/>
      <c r="T80" s="255"/>
      <c r="U80" s="464"/>
      <c r="V80" s="237"/>
      <c r="W80" s="221"/>
      <c r="X80" s="245"/>
      <c r="Y80" s="191"/>
      <c r="Z80" s="512"/>
      <c r="AA80" s="513"/>
      <c r="AB80" s="513"/>
      <c r="AC80" s="514"/>
      <c r="AD80" s="43"/>
      <c r="AE80" s="43"/>
      <c r="AF80" s="43"/>
      <c r="AG80" s="43"/>
      <c r="AH80" s="43"/>
      <c r="AI80" s="43"/>
      <c r="AW80" s="10" t="s">
        <v>49</v>
      </c>
      <c r="BY80" s="4"/>
    </row>
    <row r="81" spans="1:77" ht="14.45" customHeight="1" x14ac:dyDescent="0.4">
      <c r="A81" s="2">
        <f t="shared" si="4"/>
        <v>72</v>
      </c>
      <c r="B81" s="641"/>
      <c r="C81" s="26">
        <v>14</v>
      </c>
      <c r="D81" s="176"/>
      <c r="E81" s="27" t="s">
        <v>23</v>
      </c>
      <c r="F81" s="27" t="s">
        <v>27</v>
      </c>
      <c r="G81" s="28">
        <f t="shared" si="3"/>
        <v>72</v>
      </c>
      <c r="H81" s="177" t="s">
        <v>24</v>
      </c>
      <c r="I81" s="510"/>
      <c r="J81" s="511"/>
      <c r="K81" s="188"/>
      <c r="L81" s="189"/>
      <c r="M81" s="190"/>
      <c r="N81" s="189"/>
      <c r="O81" s="191"/>
      <c r="P81" s="212"/>
      <c r="Q81" s="230"/>
      <c r="R81" s="232"/>
      <c r="S81" s="231"/>
      <c r="T81" s="260"/>
      <c r="U81" s="466"/>
      <c r="V81" s="240"/>
      <c r="W81" s="221"/>
      <c r="X81" s="247"/>
      <c r="Y81" s="191"/>
      <c r="Z81" s="512"/>
      <c r="AA81" s="513"/>
      <c r="AB81" s="513"/>
      <c r="AC81" s="514"/>
      <c r="AD81" s="43"/>
      <c r="AE81" s="43"/>
      <c r="AF81" s="43"/>
      <c r="AG81" s="43"/>
      <c r="AH81" s="43"/>
      <c r="AI81" s="43"/>
      <c r="AW81" s="10" t="s">
        <v>49</v>
      </c>
      <c r="BY81" s="4"/>
    </row>
    <row r="82" spans="1:77" ht="14.45" customHeight="1" x14ac:dyDescent="0.4">
      <c r="A82" s="2">
        <f t="shared" si="4"/>
        <v>73</v>
      </c>
      <c r="B82" s="641"/>
      <c r="C82" s="24">
        <v>15</v>
      </c>
      <c r="D82" s="176"/>
      <c r="E82" s="12" t="s">
        <v>23</v>
      </c>
      <c r="F82" s="12" t="s">
        <v>27</v>
      </c>
      <c r="G82" s="13">
        <f t="shared" si="3"/>
        <v>73</v>
      </c>
      <c r="H82" s="177" t="s">
        <v>24</v>
      </c>
      <c r="I82" s="510"/>
      <c r="J82" s="511"/>
      <c r="K82" s="188"/>
      <c r="L82" s="189"/>
      <c r="M82" s="190"/>
      <c r="N82" s="189"/>
      <c r="O82" s="191"/>
      <c r="P82" s="210"/>
      <c r="Q82" s="217"/>
      <c r="R82" s="219"/>
      <c r="S82" s="218"/>
      <c r="T82" s="255"/>
      <c r="U82" s="467"/>
      <c r="V82" s="237"/>
      <c r="W82" s="221"/>
      <c r="X82" s="245"/>
      <c r="Y82" s="191"/>
      <c r="Z82" s="512"/>
      <c r="AA82" s="513"/>
      <c r="AB82" s="513"/>
      <c r="AC82" s="514"/>
      <c r="AD82" s="43"/>
      <c r="AE82" s="43"/>
      <c r="AF82" s="43"/>
      <c r="AG82" s="43"/>
      <c r="AH82" s="43"/>
      <c r="AI82" s="43"/>
      <c r="AW82" s="10" t="s">
        <v>49</v>
      </c>
      <c r="BY82" s="4"/>
    </row>
    <row r="83" spans="1:77" ht="14.45" customHeight="1" x14ac:dyDescent="0.4">
      <c r="A83" s="2">
        <f t="shared" si="4"/>
        <v>74</v>
      </c>
      <c r="B83" s="641"/>
      <c r="C83" s="24">
        <v>16</v>
      </c>
      <c r="D83" s="176"/>
      <c r="E83" s="12" t="s">
        <v>23</v>
      </c>
      <c r="F83" s="12" t="s">
        <v>27</v>
      </c>
      <c r="G83" s="13">
        <f t="shared" si="3"/>
        <v>74</v>
      </c>
      <c r="H83" s="177" t="s">
        <v>24</v>
      </c>
      <c r="I83" s="510"/>
      <c r="J83" s="511"/>
      <c r="K83" s="188"/>
      <c r="L83" s="189"/>
      <c r="M83" s="190"/>
      <c r="N83" s="189"/>
      <c r="O83" s="191"/>
      <c r="P83" s="210"/>
      <c r="Q83" s="217"/>
      <c r="R83" s="219"/>
      <c r="S83" s="218"/>
      <c r="T83" s="255"/>
      <c r="U83" s="464"/>
      <c r="V83" s="237"/>
      <c r="W83" s="221"/>
      <c r="X83" s="245"/>
      <c r="Y83" s="191"/>
      <c r="Z83" s="512"/>
      <c r="AA83" s="513"/>
      <c r="AB83" s="513"/>
      <c r="AC83" s="514"/>
      <c r="AD83" s="43"/>
      <c r="AE83" s="43"/>
      <c r="AF83" s="43"/>
      <c r="AG83" s="43"/>
      <c r="AH83" s="43"/>
      <c r="AI83" s="43"/>
      <c r="AW83" s="10" t="s">
        <v>49</v>
      </c>
      <c r="BY83" s="4"/>
    </row>
    <row r="84" spans="1:77" ht="14.45" customHeight="1" x14ac:dyDescent="0.4">
      <c r="A84" s="2">
        <f t="shared" si="4"/>
        <v>75</v>
      </c>
      <c r="B84" s="641"/>
      <c r="C84" s="29">
        <v>17</v>
      </c>
      <c r="D84" s="11" t="s">
        <v>29</v>
      </c>
      <c r="E84" s="181"/>
      <c r="F84" s="30" t="s">
        <v>23</v>
      </c>
      <c r="G84" s="11">
        <f t="shared" si="3"/>
        <v>75</v>
      </c>
      <c r="H84" s="31" t="s">
        <v>23</v>
      </c>
      <c r="I84" s="523" t="s">
        <v>23</v>
      </c>
      <c r="J84" s="524"/>
      <c r="K84" s="188"/>
      <c r="L84" s="189"/>
      <c r="M84" s="190"/>
      <c r="N84" s="189"/>
      <c r="O84" s="191"/>
      <c r="P84" s="167" t="s">
        <v>2051</v>
      </c>
      <c r="Q84" s="214"/>
      <c r="R84" s="252"/>
      <c r="S84" s="215"/>
      <c r="T84" s="257"/>
      <c r="U84" s="464"/>
      <c r="V84" s="237"/>
      <c r="W84" s="221"/>
      <c r="X84" s="245"/>
      <c r="Y84" s="484"/>
      <c r="Z84" s="512"/>
      <c r="AA84" s="513"/>
      <c r="AB84" s="513"/>
      <c r="AC84" s="514"/>
      <c r="AD84" s="43"/>
      <c r="AE84" s="43"/>
      <c r="AF84" s="43"/>
      <c r="AG84" s="43"/>
      <c r="AH84" s="43"/>
      <c r="AI84" s="43"/>
      <c r="AW84" s="10" t="s">
        <v>49</v>
      </c>
      <c r="BY84" s="4"/>
    </row>
    <row r="85" spans="1:77" ht="14.45" customHeight="1" x14ac:dyDescent="0.4">
      <c r="A85" s="2">
        <f t="shared" si="4"/>
        <v>76</v>
      </c>
      <c r="B85" s="641"/>
      <c r="C85" s="29">
        <v>18</v>
      </c>
      <c r="D85" s="11" t="s">
        <v>29</v>
      </c>
      <c r="E85" s="181"/>
      <c r="F85" s="30" t="s">
        <v>23</v>
      </c>
      <c r="G85" s="11">
        <f t="shared" si="3"/>
        <v>76</v>
      </c>
      <c r="H85" s="32" t="s">
        <v>23</v>
      </c>
      <c r="I85" s="523" t="s">
        <v>23</v>
      </c>
      <c r="J85" s="524"/>
      <c r="K85" s="188"/>
      <c r="L85" s="189"/>
      <c r="M85" s="190"/>
      <c r="N85" s="189"/>
      <c r="O85" s="191"/>
      <c r="P85" s="167" t="s">
        <v>2051</v>
      </c>
      <c r="Q85" s="217"/>
      <c r="R85" s="219"/>
      <c r="S85" s="218"/>
      <c r="T85" s="255"/>
      <c r="U85" s="464"/>
      <c r="V85" s="237"/>
      <c r="W85" s="221"/>
      <c r="X85" s="245"/>
      <c r="Y85" s="191"/>
      <c r="Z85" s="512"/>
      <c r="AA85" s="513"/>
      <c r="AB85" s="513"/>
      <c r="AC85" s="514"/>
      <c r="AD85" s="43"/>
      <c r="AE85" s="43"/>
      <c r="AF85" s="43"/>
      <c r="AG85" s="43"/>
      <c r="AH85" s="43"/>
      <c r="AI85" s="43"/>
      <c r="AW85" s="10" t="s">
        <v>49</v>
      </c>
      <c r="BY85" s="4"/>
    </row>
    <row r="86" spans="1:77" ht="14.45" customHeight="1" thickBot="1" x14ac:dyDescent="0.45">
      <c r="A86" s="2">
        <f t="shared" si="4"/>
        <v>77</v>
      </c>
      <c r="B86" s="642"/>
      <c r="C86" s="33">
        <v>19</v>
      </c>
      <c r="D86" s="13" t="s">
        <v>29</v>
      </c>
      <c r="E86" s="180"/>
      <c r="F86" s="34" t="s">
        <v>23</v>
      </c>
      <c r="G86" s="13">
        <f t="shared" si="3"/>
        <v>77</v>
      </c>
      <c r="H86" s="32" t="s">
        <v>23</v>
      </c>
      <c r="I86" s="525" t="s">
        <v>23</v>
      </c>
      <c r="J86" s="526"/>
      <c r="K86" s="192"/>
      <c r="L86" s="193"/>
      <c r="M86" s="194"/>
      <c r="N86" s="193"/>
      <c r="O86" s="191"/>
      <c r="P86" s="168" t="s">
        <v>2051</v>
      </c>
      <c r="Q86" s="214"/>
      <c r="R86" s="268"/>
      <c r="S86" s="269"/>
      <c r="T86" s="476"/>
      <c r="U86" s="465"/>
      <c r="V86" s="229"/>
      <c r="W86" s="221"/>
      <c r="X86" s="246"/>
      <c r="Y86" s="484"/>
      <c r="Z86" s="527"/>
      <c r="AA86" s="528"/>
      <c r="AB86" s="528"/>
      <c r="AC86" s="529"/>
      <c r="AD86" s="43"/>
      <c r="AE86" s="43"/>
      <c r="AF86" s="43"/>
      <c r="AG86" s="43"/>
      <c r="AH86" s="43"/>
      <c r="AI86" s="43"/>
      <c r="AW86" s="10" t="s">
        <v>49</v>
      </c>
      <c r="BY86" s="4"/>
    </row>
    <row r="87" spans="1:77" ht="14.45" customHeight="1" x14ac:dyDescent="0.4">
      <c r="A87" s="2" t="e">
        <f>#REF!+1</f>
        <v>#REF!</v>
      </c>
      <c r="B87" s="501" t="s">
        <v>69</v>
      </c>
      <c r="C87" s="22">
        <v>1</v>
      </c>
      <c r="D87" s="35" t="s">
        <v>50</v>
      </c>
      <c r="E87" s="19" t="s">
        <v>23</v>
      </c>
      <c r="F87" s="19" t="s">
        <v>23</v>
      </c>
      <c r="G87" s="7">
        <f>G86+1</f>
        <v>78</v>
      </c>
      <c r="H87" s="183" t="s">
        <v>24</v>
      </c>
      <c r="I87" s="515"/>
      <c r="J87" s="515"/>
      <c r="K87" s="196"/>
      <c r="L87" s="197"/>
      <c r="M87" s="198"/>
      <c r="N87" s="185"/>
      <c r="O87" s="201"/>
      <c r="P87" s="201"/>
      <c r="Q87" s="223"/>
      <c r="R87" s="457"/>
      <c r="S87" s="224"/>
      <c r="T87" s="475"/>
      <c r="U87" s="468" t="s">
        <v>23</v>
      </c>
      <c r="V87" s="227"/>
      <c r="W87" s="224"/>
      <c r="X87" s="250"/>
      <c r="Y87" s="199"/>
      <c r="Z87" s="512"/>
      <c r="AA87" s="513"/>
      <c r="AB87" s="513"/>
      <c r="AC87" s="514"/>
      <c r="AW87" s="10" t="s">
        <v>51</v>
      </c>
      <c r="BX87" s="4"/>
      <c r="BY87" s="4"/>
    </row>
    <row r="88" spans="1:77" ht="14.45" customHeight="1" x14ac:dyDescent="0.4">
      <c r="A88" s="2" t="e">
        <f t="shared" si="4"/>
        <v>#REF!</v>
      </c>
      <c r="B88" s="502"/>
      <c r="C88" s="13">
        <v>2</v>
      </c>
      <c r="D88" s="36" t="s">
        <v>29</v>
      </c>
      <c r="E88" s="179"/>
      <c r="F88" s="12" t="s">
        <v>23</v>
      </c>
      <c r="G88" s="13">
        <f t="shared" si="3"/>
        <v>79</v>
      </c>
      <c r="H88" s="12" t="s">
        <v>23</v>
      </c>
      <c r="I88" s="525" t="s">
        <v>23</v>
      </c>
      <c r="J88" s="526"/>
      <c r="K88" s="188"/>
      <c r="L88" s="189"/>
      <c r="M88" s="190"/>
      <c r="N88" s="189"/>
      <c r="O88" s="202"/>
      <c r="P88" s="168" t="s">
        <v>2051</v>
      </c>
      <c r="Q88" s="220"/>
      <c r="R88" s="253"/>
      <c r="S88" s="221"/>
      <c r="T88" s="258"/>
      <c r="U88" s="469" t="s">
        <v>23</v>
      </c>
      <c r="V88" s="238"/>
      <c r="W88" s="221"/>
      <c r="X88" s="249"/>
      <c r="Y88" s="191"/>
      <c r="Z88" s="536"/>
      <c r="AA88" s="537"/>
      <c r="AB88" s="537"/>
      <c r="AC88" s="538"/>
      <c r="AW88" s="10" t="s">
        <v>51</v>
      </c>
      <c r="BX88" s="4"/>
      <c r="BY88" s="4"/>
    </row>
    <row r="89" spans="1:77" ht="14.45" customHeight="1" thickBot="1" x14ac:dyDescent="0.45">
      <c r="A89" s="2" t="e">
        <f>#REF!+1</f>
        <v>#REF!</v>
      </c>
      <c r="B89" s="44"/>
      <c r="C89" s="13">
        <v>3</v>
      </c>
      <c r="D89" s="36" t="s">
        <v>29</v>
      </c>
      <c r="E89" s="179"/>
      <c r="F89" s="12" t="s">
        <v>23</v>
      </c>
      <c r="G89" s="16">
        <f t="shared" si="3"/>
        <v>80</v>
      </c>
      <c r="H89" s="12" t="s">
        <v>23</v>
      </c>
      <c r="I89" s="525" t="s">
        <v>23</v>
      </c>
      <c r="J89" s="526"/>
      <c r="K89" s="192"/>
      <c r="L89" s="193"/>
      <c r="M89" s="194"/>
      <c r="N89" s="193"/>
      <c r="O89" s="200"/>
      <c r="P89" s="168" t="s">
        <v>2051</v>
      </c>
      <c r="Q89" s="220"/>
      <c r="R89" s="253"/>
      <c r="S89" s="221"/>
      <c r="T89" s="258"/>
      <c r="U89" s="469" t="s">
        <v>23</v>
      </c>
      <c r="V89" s="238"/>
      <c r="W89" s="221"/>
      <c r="X89" s="249"/>
      <c r="Y89" s="200"/>
      <c r="Z89" s="527"/>
      <c r="AA89" s="528"/>
      <c r="AB89" s="528"/>
      <c r="AC89" s="529"/>
      <c r="AW89" s="10" t="s">
        <v>51</v>
      </c>
      <c r="BX89" s="4"/>
      <c r="BY89" s="4"/>
    </row>
    <row r="90" spans="1:77" ht="14.45" customHeight="1" x14ac:dyDescent="0.4">
      <c r="A90" s="2" t="e">
        <f>#REF!+1</f>
        <v>#REF!</v>
      </c>
      <c r="B90" s="501" t="s">
        <v>52</v>
      </c>
      <c r="C90" s="22">
        <v>1</v>
      </c>
      <c r="D90" s="35" t="s">
        <v>50</v>
      </c>
      <c r="E90" s="19" t="s">
        <v>23</v>
      </c>
      <c r="F90" s="19" t="s">
        <v>23</v>
      </c>
      <c r="G90" s="28">
        <f>G89+1</f>
        <v>81</v>
      </c>
      <c r="H90" s="183" t="s">
        <v>24</v>
      </c>
      <c r="I90" s="515"/>
      <c r="J90" s="515"/>
      <c r="K90" s="196"/>
      <c r="L90" s="197"/>
      <c r="M90" s="198"/>
      <c r="N90" s="185"/>
      <c r="O90" s="201"/>
      <c r="P90" s="201"/>
      <c r="Q90" s="223"/>
      <c r="R90" s="457"/>
      <c r="S90" s="224"/>
      <c r="T90" s="475"/>
      <c r="U90" s="463"/>
      <c r="V90" s="239"/>
      <c r="W90" s="224"/>
      <c r="X90" s="250"/>
      <c r="Y90" s="199"/>
      <c r="Z90" s="512"/>
      <c r="AA90" s="513"/>
      <c r="AB90" s="513"/>
      <c r="AC90" s="514"/>
      <c r="AW90" s="10" t="s">
        <v>53</v>
      </c>
      <c r="BX90" s="4"/>
      <c r="BY90" s="4"/>
    </row>
    <row r="91" spans="1:77" ht="14.45" customHeight="1" x14ac:dyDescent="0.4">
      <c r="A91" s="2" t="e">
        <f t="shared" si="4"/>
        <v>#REF!</v>
      </c>
      <c r="B91" s="502"/>
      <c r="C91" s="13">
        <v>2</v>
      </c>
      <c r="D91" s="36" t="s">
        <v>50</v>
      </c>
      <c r="E91" s="12" t="s">
        <v>23</v>
      </c>
      <c r="F91" s="12" t="s">
        <v>23</v>
      </c>
      <c r="G91" s="13">
        <f t="shared" si="3"/>
        <v>82</v>
      </c>
      <c r="H91" s="177" t="s">
        <v>24</v>
      </c>
      <c r="I91" s="551"/>
      <c r="J91" s="511"/>
      <c r="K91" s="188"/>
      <c r="L91" s="189"/>
      <c r="M91" s="190"/>
      <c r="N91" s="189"/>
      <c r="O91" s="202"/>
      <c r="P91" s="202"/>
      <c r="Q91" s="220"/>
      <c r="R91" s="253"/>
      <c r="S91" s="221"/>
      <c r="T91" s="258"/>
      <c r="U91" s="464"/>
      <c r="V91" s="237"/>
      <c r="W91" s="221"/>
      <c r="X91" s="249"/>
      <c r="Y91" s="191"/>
      <c r="Z91" s="512"/>
      <c r="AA91" s="513"/>
      <c r="AB91" s="513"/>
      <c r="AC91" s="514"/>
      <c r="AW91" s="10" t="s">
        <v>53</v>
      </c>
      <c r="BX91" s="4"/>
      <c r="BY91" s="4"/>
    </row>
    <row r="92" spans="1:77" ht="14.45" customHeight="1" x14ac:dyDescent="0.4">
      <c r="A92" s="2" t="e">
        <f>A91+1</f>
        <v>#REF!</v>
      </c>
      <c r="B92" s="503"/>
      <c r="C92" s="13">
        <v>3</v>
      </c>
      <c r="D92" s="36" t="s">
        <v>29</v>
      </c>
      <c r="E92" s="179"/>
      <c r="F92" s="12" t="s">
        <v>27</v>
      </c>
      <c r="G92" s="13">
        <f>G91+1</f>
        <v>83</v>
      </c>
      <c r="H92" s="17" t="s">
        <v>23</v>
      </c>
      <c r="I92" s="523" t="s">
        <v>27</v>
      </c>
      <c r="J92" s="524"/>
      <c r="K92" s="188"/>
      <c r="L92" s="189"/>
      <c r="M92" s="190"/>
      <c r="N92" s="189"/>
      <c r="O92" s="200"/>
      <c r="P92" s="167" t="s">
        <v>2051</v>
      </c>
      <c r="Q92" s="220"/>
      <c r="R92" s="253"/>
      <c r="S92" s="221"/>
      <c r="T92" s="258"/>
      <c r="U92" s="464"/>
      <c r="V92" s="237"/>
      <c r="W92" s="221"/>
      <c r="X92" s="249"/>
      <c r="Y92" s="191"/>
      <c r="Z92" s="512"/>
      <c r="AA92" s="513"/>
      <c r="AB92" s="513"/>
      <c r="AC92" s="514"/>
      <c r="AW92" s="10" t="s">
        <v>53</v>
      </c>
      <c r="BX92" s="4"/>
      <c r="BY92" s="4"/>
    </row>
    <row r="93" spans="1:77" ht="14.45" customHeight="1" thickBot="1" x14ac:dyDescent="0.45">
      <c r="A93" s="2" t="e">
        <f t="shared" si="4"/>
        <v>#REF!</v>
      </c>
      <c r="B93" s="504"/>
      <c r="C93" s="13">
        <v>4</v>
      </c>
      <c r="D93" s="36" t="s">
        <v>29</v>
      </c>
      <c r="E93" s="179"/>
      <c r="F93" s="12" t="s">
        <v>23</v>
      </c>
      <c r="G93" s="13">
        <f t="shared" si="3"/>
        <v>84</v>
      </c>
      <c r="H93" s="12" t="s">
        <v>23</v>
      </c>
      <c r="I93" s="525" t="s">
        <v>23</v>
      </c>
      <c r="J93" s="526"/>
      <c r="K93" s="192"/>
      <c r="L93" s="193"/>
      <c r="M93" s="194"/>
      <c r="N93" s="193"/>
      <c r="O93" s="200"/>
      <c r="P93" s="168" t="s">
        <v>2051</v>
      </c>
      <c r="Q93" s="220"/>
      <c r="R93" s="253"/>
      <c r="S93" s="221"/>
      <c r="T93" s="258"/>
      <c r="U93" s="465"/>
      <c r="V93" s="229"/>
      <c r="W93" s="221"/>
      <c r="X93" s="249"/>
      <c r="Y93" s="200"/>
      <c r="Z93" s="539"/>
      <c r="AA93" s="540"/>
      <c r="AB93" s="540"/>
      <c r="AC93" s="541"/>
      <c r="AW93" s="10" t="s">
        <v>53</v>
      </c>
      <c r="BX93" s="4"/>
      <c r="BY93" s="4"/>
    </row>
    <row r="94" spans="1:77" ht="14.45" customHeight="1" x14ac:dyDescent="0.4">
      <c r="A94" s="2" t="e">
        <f t="shared" si="4"/>
        <v>#REF!</v>
      </c>
      <c r="B94" s="501" t="s">
        <v>54</v>
      </c>
      <c r="C94" s="22">
        <v>1</v>
      </c>
      <c r="D94" s="37" t="s">
        <v>55</v>
      </c>
      <c r="E94" s="19" t="s">
        <v>23</v>
      </c>
      <c r="F94" s="19" t="s">
        <v>27</v>
      </c>
      <c r="G94" s="22">
        <f t="shared" si="3"/>
        <v>85</v>
      </c>
      <c r="H94" s="182" t="s">
        <v>24</v>
      </c>
      <c r="I94" s="515"/>
      <c r="J94" s="515"/>
      <c r="K94" s="196"/>
      <c r="L94" s="197"/>
      <c r="M94" s="198"/>
      <c r="N94" s="197"/>
      <c r="O94" s="199"/>
      <c r="P94" s="201"/>
      <c r="Q94" s="223"/>
      <c r="R94" s="216"/>
      <c r="S94" s="226"/>
      <c r="T94" s="259"/>
      <c r="U94" s="463"/>
      <c r="V94" s="270"/>
      <c r="W94" s="224"/>
      <c r="X94" s="250"/>
      <c r="Y94" s="199"/>
      <c r="Z94" s="507"/>
      <c r="AA94" s="508"/>
      <c r="AB94" s="508"/>
      <c r="AC94" s="509"/>
      <c r="AD94" s="163"/>
      <c r="AE94" s="163"/>
      <c r="AW94" s="10" t="s">
        <v>56</v>
      </c>
      <c r="BX94" s="4"/>
      <c r="BY94" s="4"/>
    </row>
    <row r="95" spans="1:77" ht="14.45" customHeight="1" x14ac:dyDescent="0.4">
      <c r="A95" s="2" t="e">
        <f t="shared" si="4"/>
        <v>#REF!</v>
      </c>
      <c r="B95" s="502"/>
      <c r="C95" s="11">
        <v>2</v>
      </c>
      <c r="D95" s="38" t="s">
        <v>57</v>
      </c>
      <c r="E95" s="12" t="s">
        <v>23</v>
      </c>
      <c r="F95" s="12" t="s">
        <v>23</v>
      </c>
      <c r="G95" s="13">
        <f t="shared" si="3"/>
        <v>86</v>
      </c>
      <c r="H95" s="177" t="s">
        <v>24</v>
      </c>
      <c r="I95" s="550"/>
      <c r="J95" s="550"/>
      <c r="K95" s="188"/>
      <c r="L95" s="189"/>
      <c r="M95" s="190"/>
      <c r="N95" s="189"/>
      <c r="O95" s="191"/>
      <c r="P95" s="202"/>
      <c r="Q95" s="220"/>
      <c r="R95" s="219"/>
      <c r="S95" s="218"/>
      <c r="T95" s="255"/>
      <c r="U95" s="470"/>
      <c r="V95" s="238"/>
      <c r="W95" s="221"/>
      <c r="X95" s="249"/>
      <c r="Y95" s="191"/>
      <c r="Z95" s="512"/>
      <c r="AA95" s="513"/>
      <c r="AB95" s="513"/>
      <c r="AC95" s="514"/>
      <c r="AD95" s="163"/>
      <c r="AE95" s="163"/>
      <c r="AW95" s="10" t="s">
        <v>56</v>
      </c>
      <c r="BX95" s="4"/>
      <c r="BY95" s="4"/>
    </row>
    <row r="96" spans="1:77" ht="14.45" customHeight="1" x14ac:dyDescent="0.4">
      <c r="A96" s="2" t="e">
        <f t="shared" si="4"/>
        <v>#REF!</v>
      </c>
      <c r="B96" s="503"/>
      <c r="C96" s="11">
        <v>3</v>
      </c>
      <c r="D96" s="38" t="s">
        <v>57</v>
      </c>
      <c r="E96" s="12" t="s">
        <v>23</v>
      </c>
      <c r="F96" s="12" t="s">
        <v>23</v>
      </c>
      <c r="G96" s="13">
        <f t="shared" si="3"/>
        <v>87</v>
      </c>
      <c r="H96" s="177" t="s">
        <v>24</v>
      </c>
      <c r="I96" s="550"/>
      <c r="J96" s="550"/>
      <c r="K96" s="188"/>
      <c r="L96" s="189"/>
      <c r="M96" s="190"/>
      <c r="N96" s="189"/>
      <c r="O96" s="191"/>
      <c r="P96" s="202"/>
      <c r="Q96" s="220"/>
      <c r="R96" s="219"/>
      <c r="S96" s="218"/>
      <c r="T96" s="255"/>
      <c r="U96" s="470"/>
      <c r="V96" s="238"/>
      <c r="W96" s="221"/>
      <c r="X96" s="249"/>
      <c r="Y96" s="191"/>
      <c r="Z96" s="512"/>
      <c r="AA96" s="513"/>
      <c r="AB96" s="513"/>
      <c r="AC96" s="514"/>
      <c r="AD96" s="163"/>
      <c r="AE96" s="163"/>
      <c r="AW96" s="10" t="s">
        <v>56</v>
      </c>
      <c r="BX96" s="4"/>
      <c r="BY96" s="4"/>
    </row>
    <row r="97" spans="1:77" ht="14.45" customHeight="1" thickBot="1" x14ac:dyDescent="0.45">
      <c r="A97" s="2" t="e">
        <f>#REF!+1</f>
        <v>#REF!</v>
      </c>
      <c r="B97" s="504"/>
      <c r="C97" s="16">
        <v>4</v>
      </c>
      <c r="D97" s="39" t="s">
        <v>29</v>
      </c>
      <c r="E97" s="180"/>
      <c r="F97" s="20" t="s">
        <v>27</v>
      </c>
      <c r="G97" s="13">
        <f t="shared" ref="G97:G122" si="5">G96+1</f>
        <v>88</v>
      </c>
      <c r="H97" s="20" t="s">
        <v>27</v>
      </c>
      <c r="I97" s="549" t="s">
        <v>27</v>
      </c>
      <c r="J97" s="547"/>
      <c r="K97" s="203"/>
      <c r="L97" s="204"/>
      <c r="M97" s="205"/>
      <c r="N97" s="204"/>
      <c r="O97" s="206"/>
      <c r="P97" s="169" t="s">
        <v>2051</v>
      </c>
      <c r="Q97" s="228"/>
      <c r="R97" s="222"/>
      <c r="S97" s="235"/>
      <c r="T97" s="256"/>
      <c r="U97" s="471"/>
      <c r="V97" s="229"/>
      <c r="W97" s="221"/>
      <c r="X97" s="246"/>
      <c r="Y97" s="206"/>
      <c r="Z97" s="527"/>
      <c r="AA97" s="528"/>
      <c r="AB97" s="528"/>
      <c r="AC97" s="529"/>
      <c r="AD97" s="163"/>
      <c r="AE97" s="163"/>
      <c r="AW97" s="10" t="s">
        <v>56</v>
      </c>
      <c r="BX97" s="4"/>
      <c r="BY97" s="4"/>
    </row>
    <row r="98" spans="1:77" ht="14.45" customHeight="1" x14ac:dyDescent="0.4">
      <c r="A98" s="2" t="e">
        <f>#REF!+1</f>
        <v>#REF!</v>
      </c>
      <c r="B98" s="542" t="s">
        <v>58</v>
      </c>
      <c r="C98" s="22">
        <v>1</v>
      </c>
      <c r="D98" s="22" t="s">
        <v>59</v>
      </c>
      <c r="E98" s="9" t="s">
        <v>23</v>
      </c>
      <c r="F98" s="9" t="s">
        <v>27</v>
      </c>
      <c r="G98" s="22">
        <f>G97+1</f>
        <v>89</v>
      </c>
      <c r="H98" s="182" t="s">
        <v>60</v>
      </c>
      <c r="I98" s="505"/>
      <c r="J98" s="506"/>
      <c r="K98" s="196"/>
      <c r="L98" s="197"/>
      <c r="M98" s="198"/>
      <c r="N98" s="185"/>
      <c r="O98" s="187"/>
      <c r="P98" s="201"/>
      <c r="Q98" s="223"/>
      <c r="R98" s="457"/>
      <c r="S98" s="224"/>
      <c r="T98" s="475"/>
      <c r="U98" s="472"/>
      <c r="V98" s="227"/>
      <c r="W98" s="224"/>
      <c r="X98" s="250"/>
      <c r="Y98" s="483"/>
      <c r="Z98" s="507"/>
      <c r="AA98" s="508"/>
      <c r="AB98" s="508"/>
      <c r="AC98" s="509"/>
      <c r="AV98" s="10" t="s">
        <v>61</v>
      </c>
      <c r="AW98" s="10" t="s">
        <v>62</v>
      </c>
      <c r="BX98" s="4"/>
      <c r="BY98" s="4"/>
    </row>
    <row r="99" spans="1:77" ht="14.45" customHeight="1" x14ac:dyDescent="0.4">
      <c r="A99" s="2" t="e">
        <f t="shared" ref="A99:A121" si="6">A98+1</f>
        <v>#REF!</v>
      </c>
      <c r="B99" s="548"/>
      <c r="C99" s="13">
        <v>2</v>
      </c>
      <c r="D99" s="13" t="s">
        <v>63</v>
      </c>
      <c r="E99" s="179"/>
      <c r="F99" s="12" t="s">
        <v>27</v>
      </c>
      <c r="G99" s="11">
        <f t="shared" si="5"/>
        <v>90</v>
      </c>
      <c r="H99" s="17" t="s">
        <v>27</v>
      </c>
      <c r="I99" s="523" t="s">
        <v>27</v>
      </c>
      <c r="J99" s="524"/>
      <c r="K99" s="188"/>
      <c r="L99" s="189"/>
      <c r="M99" s="190"/>
      <c r="N99" s="189"/>
      <c r="O99" s="191"/>
      <c r="P99" s="167" t="s">
        <v>2051</v>
      </c>
      <c r="Q99" s="217"/>
      <c r="R99" s="219"/>
      <c r="S99" s="218"/>
      <c r="T99" s="255"/>
      <c r="U99" s="473"/>
      <c r="V99" s="238"/>
      <c r="W99" s="221"/>
      <c r="X99" s="249"/>
      <c r="Y99" s="481"/>
      <c r="Z99" s="512"/>
      <c r="AA99" s="513"/>
      <c r="AB99" s="513"/>
      <c r="AC99" s="514"/>
      <c r="AV99" s="10" t="s">
        <v>61</v>
      </c>
      <c r="AW99" s="10" t="s">
        <v>62</v>
      </c>
      <c r="BX99" s="4"/>
      <c r="BY99" s="4"/>
    </row>
    <row r="100" spans="1:77" ht="14.45" customHeight="1" thickBot="1" x14ac:dyDescent="0.45">
      <c r="A100" s="2" t="e">
        <f>#REF!+1</f>
        <v>#REF!</v>
      </c>
      <c r="B100" s="40"/>
      <c r="C100" s="16">
        <v>3</v>
      </c>
      <c r="D100" s="16" t="s">
        <v>63</v>
      </c>
      <c r="E100" s="180"/>
      <c r="F100" s="20" t="s">
        <v>23</v>
      </c>
      <c r="G100" s="16">
        <f t="shared" si="5"/>
        <v>91</v>
      </c>
      <c r="H100" s="20" t="s">
        <v>27</v>
      </c>
      <c r="I100" s="549" t="s">
        <v>27</v>
      </c>
      <c r="J100" s="547"/>
      <c r="K100" s="192"/>
      <c r="L100" s="193"/>
      <c r="M100" s="194"/>
      <c r="N100" s="193"/>
      <c r="O100" s="206"/>
      <c r="P100" s="169" t="s">
        <v>2051</v>
      </c>
      <c r="Q100" s="228"/>
      <c r="R100" s="222"/>
      <c r="S100" s="235"/>
      <c r="T100" s="256"/>
      <c r="U100" s="465"/>
      <c r="V100" s="229"/>
      <c r="W100" s="221"/>
      <c r="X100" s="246"/>
      <c r="Y100" s="421"/>
      <c r="Z100" s="527"/>
      <c r="AA100" s="528"/>
      <c r="AB100" s="528"/>
      <c r="AC100" s="529"/>
      <c r="AV100" s="10" t="s">
        <v>61</v>
      </c>
      <c r="AW100" s="10" t="s">
        <v>62</v>
      </c>
      <c r="BX100" s="4"/>
      <c r="BY100" s="4"/>
    </row>
    <row r="101" spans="1:77" ht="14.45" customHeight="1" x14ac:dyDescent="0.4">
      <c r="A101" s="2" t="e">
        <f t="shared" si="6"/>
        <v>#REF!</v>
      </c>
      <c r="B101" s="542" t="s">
        <v>64</v>
      </c>
      <c r="C101" s="7">
        <v>1</v>
      </c>
      <c r="D101" s="35" t="s">
        <v>65</v>
      </c>
      <c r="E101" s="415" t="s">
        <v>2033</v>
      </c>
      <c r="F101" s="19" t="s">
        <v>27</v>
      </c>
      <c r="G101" s="22">
        <f t="shared" si="5"/>
        <v>92</v>
      </c>
      <c r="H101" s="415" t="s">
        <v>2033</v>
      </c>
      <c r="I101" s="544" t="s">
        <v>2033</v>
      </c>
      <c r="J101" s="545"/>
      <c r="K101" s="207"/>
      <c r="L101" s="208"/>
      <c r="M101" s="209"/>
      <c r="N101" s="208"/>
      <c r="O101" s="405"/>
      <c r="P101" s="416" t="s">
        <v>2051</v>
      </c>
      <c r="Q101" s="223"/>
      <c r="R101" s="457"/>
      <c r="S101" s="224"/>
      <c r="T101" s="475"/>
      <c r="U101" s="474"/>
      <c r="V101" s="227"/>
      <c r="W101" s="227"/>
      <c r="X101" s="250"/>
      <c r="Y101" s="483"/>
      <c r="Z101" s="507"/>
      <c r="AA101" s="508"/>
      <c r="AB101" s="508"/>
      <c r="AC101" s="509"/>
      <c r="AV101" s="10" t="s">
        <v>61</v>
      </c>
      <c r="AW101" s="10" t="str">
        <f t="shared" ref="AW101:AW122" si="7">D101&amp;AV101&amp;F101</f>
        <v>日連会長・-</v>
      </c>
      <c r="BX101" s="4"/>
      <c r="BY101" s="4"/>
    </row>
    <row r="102" spans="1:77" ht="14.45" customHeight="1" thickBot="1" x14ac:dyDescent="0.45">
      <c r="A102" s="2" t="e">
        <f t="shared" si="6"/>
        <v>#REF!</v>
      </c>
      <c r="B102" s="543"/>
      <c r="C102" s="16">
        <f>C101+1</f>
        <v>2</v>
      </c>
      <c r="D102" s="39" t="s">
        <v>66</v>
      </c>
      <c r="E102" s="417" t="s">
        <v>2033</v>
      </c>
      <c r="F102" s="20" t="s">
        <v>27</v>
      </c>
      <c r="G102" s="16">
        <f t="shared" si="5"/>
        <v>93</v>
      </c>
      <c r="H102" s="417" t="s">
        <v>2033</v>
      </c>
      <c r="I102" s="546" t="s">
        <v>2033</v>
      </c>
      <c r="J102" s="547"/>
      <c r="K102" s="418"/>
      <c r="L102" s="419"/>
      <c r="M102" s="420"/>
      <c r="N102" s="419"/>
      <c r="O102" s="421"/>
      <c r="P102" s="404" t="s">
        <v>2051</v>
      </c>
      <c r="Q102" s="228"/>
      <c r="R102" s="222"/>
      <c r="S102" s="235"/>
      <c r="T102" s="256"/>
      <c r="U102" s="471"/>
      <c r="V102" s="229"/>
      <c r="W102" s="229"/>
      <c r="X102" s="246"/>
      <c r="Y102" s="421"/>
      <c r="Z102" s="527"/>
      <c r="AA102" s="528"/>
      <c r="AB102" s="528"/>
      <c r="AC102" s="529"/>
      <c r="AV102" s="10" t="s">
        <v>61</v>
      </c>
      <c r="AW102" s="10" t="str">
        <f t="shared" si="7"/>
        <v>日連役員・-</v>
      </c>
      <c r="BX102" s="4"/>
      <c r="BY102" s="4"/>
    </row>
    <row r="103" spans="1:77" ht="14.45" customHeight="1" x14ac:dyDescent="0.4">
      <c r="A103" s="2" t="e">
        <f>A102+1</f>
        <v>#REF!</v>
      </c>
      <c r="B103" s="530" t="s">
        <v>67</v>
      </c>
      <c r="C103" s="7">
        <v>1</v>
      </c>
      <c r="D103" s="175"/>
      <c r="E103" s="175"/>
      <c r="F103" s="175"/>
      <c r="G103" s="22">
        <f>G102+1</f>
        <v>94</v>
      </c>
      <c r="H103" s="175" t="s">
        <v>24</v>
      </c>
      <c r="I103" s="532"/>
      <c r="J103" s="506"/>
      <c r="K103" s="196"/>
      <c r="L103" s="197"/>
      <c r="M103" s="198"/>
      <c r="N103" s="185"/>
      <c r="O103" s="199"/>
      <c r="P103" s="211"/>
      <c r="Q103" s="223"/>
      <c r="R103" s="414"/>
      <c r="S103" s="227"/>
      <c r="T103" s="254"/>
      <c r="U103" s="270"/>
      <c r="V103" s="239"/>
      <c r="W103" s="227"/>
      <c r="X103" s="244"/>
      <c r="Y103" s="199"/>
      <c r="Z103" s="507"/>
      <c r="AA103" s="508"/>
      <c r="AB103" s="508"/>
      <c r="AC103" s="509"/>
      <c r="AD103" s="161"/>
      <c r="AE103" s="161"/>
      <c r="AV103" s="10" t="s">
        <v>61</v>
      </c>
      <c r="AW103" s="10" t="str">
        <f t="shared" si="7"/>
        <v>・</v>
      </c>
      <c r="BX103" s="4"/>
      <c r="BY103" s="4"/>
    </row>
    <row r="104" spans="1:77" ht="14.45" customHeight="1" x14ac:dyDescent="0.4">
      <c r="A104" s="2" t="e">
        <f t="shared" si="6"/>
        <v>#REF!</v>
      </c>
      <c r="B104" s="531"/>
      <c r="C104" s="13">
        <v>2</v>
      </c>
      <c r="D104" s="176"/>
      <c r="E104" s="176"/>
      <c r="F104" s="176"/>
      <c r="G104" s="11">
        <f t="shared" si="5"/>
        <v>95</v>
      </c>
      <c r="H104" s="177" t="s">
        <v>24</v>
      </c>
      <c r="I104" s="533"/>
      <c r="J104" s="511"/>
      <c r="K104" s="188"/>
      <c r="L104" s="189"/>
      <c r="M104" s="190"/>
      <c r="N104" s="189"/>
      <c r="O104" s="191"/>
      <c r="P104" s="210"/>
      <c r="Q104" s="217"/>
      <c r="R104" s="233"/>
      <c r="S104" s="237"/>
      <c r="T104" s="477"/>
      <c r="U104" s="467"/>
      <c r="V104" s="237"/>
      <c r="W104" s="238"/>
      <c r="X104" s="245"/>
      <c r="Y104" s="191"/>
      <c r="Z104" s="512"/>
      <c r="AA104" s="513"/>
      <c r="AB104" s="513"/>
      <c r="AC104" s="514"/>
      <c r="AD104" s="161"/>
      <c r="AE104" s="161"/>
      <c r="AV104" s="10" t="s">
        <v>61</v>
      </c>
      <c r="AW104" s="10" t="str">
        <f t="shared" si="7"/>
        <v>・</v>
      </c>
      <c r="BX104" s="4"/>
      <c r="BY104" s="4"/>
    </row>
    <row r="105" spans="1:77" ht="14.45" customHeight="1" x14ac:dyDescent="0.4">
      <c r="A105" s="2" t="e">
        <f t="shared" si="6"/>
        <v>#REF!</v>
      </c>
      <c r="B105" s="534" t="s">
        <v>2168</v>
      </c>
      <c r="C105" s="13">
        <v>3</v>
      </c>
      <c r="D105" s="176"/>
      <c r="E105" s="176"/>
      <c r="F105" s="176"/>
      <c r="G105" s="11">
        <f t="shared" si="5"/>
        <v>96</v>
      </c>
      <c r="H105" s="177" t="s">
        <v>24</v>
      </c>
      <c r="I105" s="533"/>
      <c r="J105" s="511"/>
      <c r="K105" s="188"/>
      <c r="L105" s="189"/>
      <c r="M105" s="190"/>
      <c r="N105" s="189"/>
      <c r="O105" s="191"/>
      <c r="P105" s="210"/>
      <c r="Q105" s="217"/>
      <c r="R105" s="233"/>
      <c r="S105" s="237"/>
      <c r="T105" s="477"/>
      <c r="U105" s="467"/>
      <c r="V105" s="237"/>
      <c r="W105" s="238"/>
      <c r="X105" s="245"/>
      <c r="Y105" s="200"/>
      <c r="Z105" s="512"/>
      <c r="AA105" s="513"/>
      <c r="AB105" s="513"/>
      <c r="AC105" s="514"/>
      <c r="AD105" s="161"/>
      <c r="AE105" s="161"/>
      <c r="AV105" s="10" t="s">
        <v>61</v>
      </c>
      <c r="AW105" s="10" t="str">
        <f t="shared" si="7"/>
        <v>・</v>
      </c>
      <c r="BX105" s="4"/>
      <c r="BY105" s="4"/>
    </row>
    <row r="106" spans="1:77" ht="14.45" customHeight="1" x14ac:dyDescent="0.4">
      <c r="A106" s="2" t="e">
        <f t="shared" si="6"/>
        <v>#REF!</v>
      </c>
      <c r="B106" s="534"/>
      <c r="C106" s="13">
        <v>4</v>
      </c>
      <c r="D106" s="176"/>
      <c r="E106" s="176"/>
      <c r="F106" s="176"/>
      <c r="G106" s="11">
        <f t="shared" si="5"/>
        <v>97</v>
      </c>
      <c r="H106" s="177" t="s">
        <v>24</v>
      </c>
      <c r="I106" s="533"/>
      <c r="J106" s="511"/>
      <c r="K106" s="188"/>
      <c r="L106" s="189"/>
      <c r="M106" s="190"/>
      <c r="N106" s="189"/>
      <c r="O106" s="191"/>
      <c r="P106" s="210"/>
      <c r="Q106" s="217"/>
      <c r="R106" s="233"/>
      <c r="S106" s="237"/>
      <c r="T106" s="477"/>
      <c r="U106" s="467"/>
      <c r="V106" s="237"/>
      <c r="W106" s="238"/>
      <c r="X106" s="245"/>
      <c r="Y106" s="200"/>
      <c r="Z106" s="512"/>
      <c r="AA106" s="513"/>
      <c r="AB106" s="513"/>
      <c r="AC106" s="514"/>
      <c r="AD106" s="161"/>
      <c r="AE106" s="161"/>
      <c r="AV106" s="10" t="s">
        <v>61</v>
      </c>
      <c r="AW106" s="10" t="str">
        <f t="shared" si="7"/>
        <v>・</v>
      </c>
      <c r="BX106" s="4"/>
      <c r="BY106" s="4"/>
    </row>
    <row r="107" spans="1:77" ht="14.45" customHeight="1" x14ac:dyDescent="0.4">
      <c r="A107" s="2" t="e">
        <f t="shared" si="6"/>
        <v>#REF!</v>
      </c>
      <c r="B107" s="534"/>
      <c r="C107" s="13">
        <v>5</v>
      </c>
      <c r="D107" s="176"/>
      <c r="E107" s="176"/>
      <c r="F107" s="176"/>
      <c r="G107" s="11">
        <f t="shared" si="5"/>
        <v>98</v>
      </c>
      <c r="H107" s="177" t="s">
        <v>24</v>
      </c>
      <c r="I107" s="533"/>
      <c r="J107" s="511"/>
      <c r="K107" s="188"/>
      <c r="L107" s="189"/>
      <c r="M107" s="190"/>
      <c r="N107" s="189"/>
      <c r="O107" s="191"/>
      <c r="P107" s="210"/>
      <c r="Q107" s="220"/>
      <c r="R107" s="234"/>
      <c r="S107" s="238"/>
      <c r="T107" s="261"/>
      <c r="U107" s="467"/>
      <c r="V107" s="237"/>
      <c r="W107" s="238"/>
      <c r="X107" s="245"/>
      <c r="Y107" s="200"/>
      <c r="Z107" s="512"/>
      <c r="AA107" s="513"/>
      <c r="AB107" s="513"/>
      <c r="AC107" s="514"/>
      <c r="AD107" s="161"/>
      <c r="AE107" s="161"/>
      <c r="AV107" s="10" t="s">
        <v>61</v>
      </c>
      <c r="AW107" s="10" t="str">
        <f t="shared" si="7"/>
        <v>・</v>
      </c>
      <c r="BX107" s="4"/>
      <c r="BY107" s="4"/>
    </row>
    <row r="108" spans="1:77" ht="14.45" customHeight="1" x14ac:dyDescent="0.4">
      <c r="A108" s="2" t="e">
        <f t="shared" si="6"/>
        <v>#REF!</v>
      </c>
      <c r="B108" s="534"/>
      <c r="C108" s="13">
        <v>6</v>
      </c>
      <c r="D108" s="176"/>
      <c r="E108" s="176"/>
      <c r="F108" s="176"/>
      <c r="G108" s="11">
        <f t="shared" si="5"/>
        <v>99</v>
      </c>
      <c r="H108" s="177" t="s">
        <v>24</v>
      </c>
      <c r="I108" s="533"/>
      <c r="J108" s="511"/>
      <c r="K108" s="188"/>
      <c r="L108" s="189"/>
      <c r="M108" s="190"/>
      <c r="N108" s="189"/>
      <c r="O108" s="191"/>
      <c r="P108" s="210"/>
      <c r="Q108" s="217"/>
      <c r="R108" s="233"/>
      <c r="S108" s="237"/>
      <c r="T108" s="477"/>
      <c r="U108" s="467"/>
      <c r="V108" s="237"/>
      <c r="W108" s="238"/>
      <c r="X108" s="245"/>
      <c r="Y108" s="200"/>
      <c r="Z108" s="512"/>
      <c r="AA108" s="513"/>
      <c r="AB108" s="513"/>
      <c r="AC108" s="514"/>
      <c r="AD108" s="161"/>
      <c r="AE108" s="161"/>
      <c r="AV108" s="10" t="s">
        <v>61</v>
      </c>
      <c r="AW108" s="10" t="str">
        <f t="shared" si="7"/>
        <v>・</v>
      </c>
      <c r="BX108" s="4"/>
      <c r="BY108" s="4"/>
    </row>
    <row r="109" spans="1:77" ht="14.45" customHeight="1" x14ac:dyDescent="0.4">
      <c r="A109" s="2" t="e">
        <f t="shared" si="6"/>
        <v>#REF!</v>
      </c>
      <c r="B109" s="534"/>
      <c r="C109" s="13">
        <v>7</v>
      </c>
      <c r="D109" s="176"/>
      <c r="E109" s="176"/>
      <c r="F109" s="176"/>
      <c r="G109" s="11">
        <f t="shared" si="5"/>
        <v>100</v>
      </c>
      <c r="H109" s="177" t="s">
        <v>24</v>
      </c>
      <c r="I109" s="510"/>
      <c r="J109" s="511"/>
      <c r="K109" s="188"/>
      <c r="L109" s="189"/>
      <c r="M109" s="190"/>
      <c r="N109" s="189"/>
      <c r="O109" s="191"/>
      <c r="P109" s="210"/>
      <c r="Q109" s="217"/>
      <c r="R109" s="233"/>
      <c r="S109" s="237"/>
      <c r="T109" s="477"/>
      <c r="U109" s="467"/>
      <c r="V109" s="237"/>
      <c r="W109" s="238"/>
      <c r="X109" s="245"/>
      <c r="Y109" s="200"/>
      <c r="Z109" s="512"/>
      <c r="AA109" s="513"/>
      <c r="AB109" s="513"/>
      <c r="AC109" s="514"/>
      <c r="AD109" s="161"/>
      <c r="AE109" s="161"/>
      <c r="AV109" s="10" t="s">
        <v>61</v>
      </c>
      <c r="AW109" s="10" t="str">
        <f t="shared" si="7"/>
        <v>・</v>
      </c>
      <c r="BX109" s="4"/>
      <c r="BY109" s="4"/>
    </row>
    <row r="110" spans="1:77" ht="14.45" customHeight="1" x14ac:dyDescent="0.4">
      <c r="A110" s="2" t="e">
        <f t="shared" si="6"/>
        <v>#REF!</v>
      </c>
      <c r="B110" s="534"/>
      <c r="C110" s="13">
        <v>8</v>
      </c>
      <c r="D110" s="176"/>
      <c r="E110" s="176"/>
      <c r="F110" s="176"/>
      <c r="G110" s="11">
        <f t="shared" si="5"/>
        <v>101</v>
      </c>
      <c r="H110" s="177" t="s">
        <v>24</v>
      </c>
      <c r="I110" s="510"/>
      <c r="J110" s="511"/>
      <c r="K110" s="188"/>
      <c r="L110" s="189"/>
      <c r="M110" s="190"/>
      <c r="N110" s="189"/>
      <c r="O110" s="191"/>
      <c r="P110" s="210"/>
      <c r="Q110" s="217"/>
      <c r="R110" s="233"/>
      <c r="S110" s="237"/>
      <c r="T110" s="477"/>
      <c r="U110" s="467"/>
      <c r="V110" s="237"/>
      <c r="W110" s="238"/>
      <c r="X110" s="245"/>
      <c r="Y110" s="191"/>
      <c r="Z110" s="512"/>
      <c r="AA110" s="513"/>
      <c r="AB110" s="513"/>
      <c r="AC110" s="514"/>
      <c r="AD110" s="161"/>
      <c r="AE110" s="161"/>
      <c r="AV110" s="10" t="s">
        <v>61</v>
      </c>
      <c r="AW110" s="10" t="str">
        <f t="shared" si="7"/>
        <v>・</v>
      </c>
      <c r="BX110" s="4"/>
      <c r="BY110" s="4"/>
    </row>
    <row r="111" spans="1:77" ht="14.45" customHeight="1" x14ac:dyDescent="0.4">
      <c r="A111" s="2" t="e">
        <f t="shared" si="6"/>
        <v>#REF!</v>
      </c>
      <c r="B111" s="534"/>
      <c r="C111" s="13">
        <v>9</v>
      </c>
      <c r="D111" s="176"/>
      <c r="E111" s="176"/>
      <c r="F111" s="176"/>
      <c r="G111" s="11">
        <f t="shared" si="5"/>
        <v>102</v>
      </c>
      <c r="H111" s="177" t="s">
        <v>24</v>
      </c>
      <c r="I111" s="510"/>
      <c r="J111" s="511"/>
      <c r="K111" s="188"/>
      <c r="L111" s="189"/>
      <c r="M111" s="190"/>
      <c r="N111" s="189"/>
      <c r="O111" s="191"/>
      <c r="P111" s="210"/>
      <c r="Q111" s="217"/>
      <c r="R111" s="233"/>
      <c r="S111" s="237"/>
      <c r="T111" s="477"/>
      <c r="U111" s="467"/>
      <c r="V111" s="237"/>
      <c r="W111" s="238"/>
      <c r="X111" s="245"/>
      <c r="Y111" s="191"/>
      <c r="Z111" s="512"/>
      <c r="AA111" s="513"/>
      <c r="AB111" s="513"/>
      <c r="AC111" s="514"/>
      <c r="AD111" s="161"/>
      <c r="AE111" s="161"/>
      <c r="AV111" s="10" t="s">
        <v>61</v>
      </c>
      <c r="AW111" s="10" t="str">
        <f t="shared" si="7"/>
        <v>・</v>
      </c>
      <c r="BX111" s="4"/>
      <c r="BY111" s="4"/>
    </row>
    <row r="112" spans="1:77" ht="14.45" customHeight="1" x14ac:dyDescent="0.4">
      <c r="A112" s="2" t="e">
        <f t="shared" si="6"/>
        <v>#REF!</v>
      </c>
      <c r="B112" s="534"/>
      <c r="C112" s="13">
        <v>10</v>
      </c>
      <c r="D112" s="176"/>
      <c r="E112" s="176"/>
      <c r="F112" s="176"/>
      <c r="G112" s="11">
        <f t="shared" si="5"/>
        <v>103</v>
      </c>
      <c r="H112" s="177" t="s">
        <v>24</v>
      </c>
      <c r="I112" s="510"/>
      <c r="J112" s="511"/>
      <c r="K112" s="188"/>
      <c r="L112" s="189"/>
      <c r="M112" s="190"/>
      <c r="N112" s="189"/>
      <c r="O112" s="191"/>
      <c r="P112" s="210"/>
      <c r="Q112" s="217"/>
      <c r="R112" s="233"/>
      <c r="S112" s="237"/>
      <c r="T112" s="477"/>
      <c r="U112" s="467"/>
      <c r="V112" s="237"/>
      <c r="W112" s="238"/>
      <c r="X112" s="245"/>
      <c r="Y112" s="191"/>
      <c r="Z112" s="512"/>
      <c r="AA112" s="513"/>
      <c r="AB112" s="513"/>
      <c r="AC112" s="514"/>
      <c r="AD112" s="161"/>
      <c r="AE112" s="161"/>
      <c r="AV112" s="10" t="s">
        <v>61</v>
      </c>
      <c r="AW112" s="10" t="str">
        <f t="shared" si="7"/>
        <v>・</v>
      </c>
      <c r="BX112" s="4"/>
      <c r="BY112" s="4"/>
    </row>
    <row r="113" spans="1:77" ht="14.45" customHeight="1" x14ac:dyDescent="0.4">
      <c r="A113" s="2" t="e">
        <f t="shared" si="6"/>
        <v>#REF!</v>
      </c>
      <c r="B113" s="534"/>
      <c r="C113" s="13">
        <v>11</v>
      </c>
      <c r="D113" s="176"/>
      <c r="E113" s="176"/>
      <c r="F113" s="176"/>
      <c r="G113" s="11">
        <f t="shared" si="5"/>
        <v>104</v>
      </c>
      <c r="H113" s="177" t="s">
        <v>24</v>
      </c>
      <c r="I113" s="510"/>
      <c r="J113" s="511"/>
      <c r="K113" s="188"/>
      <c r="L113" s="189"/>
      <c r="M113" s="190"/>
      <c r="N113" s="189"/>
      <c r="O113" s="191"/>
      <c r="P113" s="210"/>
      <c r="Q113" s="217"/>
      <c r="R113" s="233"/>
      <c r="S113" s="237"/>
      <c r="T113" s="477"/>
      <c r="U113" s="467"/>
      <c r="V113" s="237"/>
      <c r="W113" s="238"/>
      <c r="X113" s="245"/>
      <c r="Y113" s="191"/>
      <c r="Z113" s="512"/>
      <c r="AA113" s="513"/>
      <c r="AB113" s="513"/>
      <c r="AC113" s="514"/>
      <c r="AD113" s="161"/>
      <c r="AE113" s="161"/>
      <c r="AV113" s="10" t="s">
        <v>61</v>
      </c>
      <c r="AW113" s="10" t="str">
        <f t="shared" si="7"/>
        <v>・</v>
      </c>
      <c r="BX113" s="4"/>
      <c r="BY113" s="4"/>
    </row>
    <row r="114" spans="1:77" ht="14.45" customHeight="1" x14ac:dyDescent="0.4">
      <c r="A114" s="2" t="e">
        <f t="shared" si="6"/>
        <v>#REF!</v>
      </c>
      <c r="B114" s="534"/>
      <c r="C114" s="13">
        <v>12</v>
      </c>
      <c r="D114" s="176"/>
      <c r="E114" s="176"/>
      <c r="F114" s="176"/>
      <c r="G114" s="11">
        <f t="shared" si="5"/>
        <v>105</v>
      </c>
      <c r="H114" s="177" t="s">
        <v>24</v>
      </c>
      <c r="I114" s="510"/>
      <c r="J114" s="511"/>
      <c r="K114" s="188"/>
      <c r="L114" s="189"/>
      <c r="M114" s="190"/>
      <c r="N114" s="189"/>
      <c r="O114" s="191"/>
      <c r="P114" s="210"/>
      <c r="Q114" s="217"/>
      <c r="R114" s="233"/>
      <c r="S114" s="237"/>
      <c r="T114" s="477"/>
      <c r="U114" s="467"/>
      <c r="V114" s="237"/>
      <c r="W114" s="238"/>
      <c r="X114" s="245"/>
      <c r="Y114" s="191"/>
      <c r="Z114" s="512"/>
      <c r="AA114" s="513"/>
      <c r="AB114" s="513"/>
      <c r="AC114" s="514"/>
      <c r="AD114" s="161"/>
      <c r="AE114" s="161"/>
      <c r="AV114" s="10" t="s">
        <v>61</v>
      </c>
      <c r="AW114" s="10" t="str">
        <f t="shared" si="7"/>
        <v>・</v>
      </c>
      <c r="BX114" s="4"/>
      <c r="BY114" s="4"/>
    </row>
    <row r="115" spans="1:77" ht="14.45" customHeight="1" x14ac:dyDescent="0.4">
      <c r="A115" s="2" t="e">
        <f t="shared" si="6"/>
        <v>#REF!</v>
      </c>
      <c r="B115" s="534"/>
      <c r="C115" s="13">
        <v>13</v>
      </c>
      <c r="D115" s="176"/>
      <c r="E115" s="176"/>
      <c r="F115" s="176"/>
      <c r="G115" s="11">
        <f t="shared" si="5"/>
        <v>106</v>
      </c>
      <c r="H115" s="177" t="s">
        <v>24</v>
      </c>
      <c r="I115" s="510"/>
      <c r="J115" s="511"/>
      <c r="K115" s="188"/>
      <c r="L115" s="189"/>
      <c r="M115" s="190"/>
      <c r="N115" s="189"/>
      <c r="O115" s="191"/>
      <c r="P115" s="210"/>
      <c r="Q115" s="217"/>
      <c r="R115" s="233"/>
      <c r="S115" s="237"/>
      <c r="T115" s="477"/>
      <c r="U115" s="467"/>
      <c r="V115" s="237"/>
      <c r="W115" s="238"/>
      <c r="X115" s="245"/>
      <c r="Y115" s="191"/>
      <c r="Z115" s="512"/>
      <c r="AA115" s="513"/>
      <c r="AB115" s="513"/>
      <c r="AC115" s="514"/>
      <c r="AD115" s="161"/>
      <c r="AE115" s="161"/>
      <c r="AV115" s="10" t="s">
        <v>61</v>
      </c>
      <c r="AW115" s="10" t="str">
        <f t="shared" si="7"/>
        <v>・</v>
      </c>
      <c r="BX115" s="4"/>
      <c r="BY115" s="4"/>
    </row>
    <row r="116" spans="1:77" ht="14.45" customHeight="1" x14ac:dyDescent="0.4">
      <c r="A116" s="2" t="e">
        <f t="shared" si="6"/>
        <v>#REF!</v>
      </c>
      <c r="B116" s="534"/>
      <c r="C116" s="13">
        <v>14</v>
      </c>
      <c r="D116" s="176"/>
      <c r="E116" s="176"/>
      <c r="F116" s="176"/>
      <c r="G116" s="11">
        <f t="shared" si="5"/>
        <v>107</v>
      </c>
      <c r="H116" s="176" t="s">
        <v>24</v>
      </c>
      <c r="I116" s="521"/>
      <c r="J116" s="522"/>
      <c r="K116" s="188"/>
      <c r="L116" s="189"/>
      <c r="M116" s="190"/>
      <c r="N116" s="189"/>
      <c r="O116" s="200"/>
      <c r="P116" s="202"/>
      <c r="Q116" s="220"/>
      <c r="R116" s="234"/>
      <c r="S116" s="238"/>
      <c r="T116" s="261"/>
      <c r="U116" s="467"/>
      <c r="V116" s="237"/>
      <c r="W116" s="238"/>
      <c r="X116" s="245"/>
      <c r="Y116" s="200"/>
      <c r="Z116" s="512"/>
      <c r="AA116" s="513"/>
      <c r="AB116" s="513"/>
      <c r="AC116" s="514"/>
      <c r="AD116" s="161"/>
      <c r="AE116" s="161"/>
      <c r="AV116" s="10" t="s">
        <v>61</v>
      </c>
      <c r="AW116" s="10" t="str">
        <f t="shared" si="7"/>
        <v>・</v>
      </c>
      <c r="BX116" s="4"/>
      <c r="BY116" s="4"/>
    </row>
    <row r="117" spans="1:77" ht="14.45" customHeight="1" x14ac:dyDescent="0.4">
      <c r="A117" s="2" t="e">
        <f t="shared" si="6"/>
        <v>#REF!</v>
      </c>
      <c r="B117" s="534"/>
      <c r="C117" s="13">
        <v>15</v>
      </c>
      <c r="D117" s="177"/>
      <c r="E117" s="177"/>
      <c r="F117" s="177"/>
      <c r="G117" s="11">
        <f t="shared" si="5"/>
        <v>108</v>
      </c>
      <c r="H117" s="177" t="s">
        <v>24</v>
      </c>
      <c r="I117" s="510"/>
      <c r="J117" s="511"/>
      <c r="K117" s="188"/>
      <c r="L117" s="189"/>
      <c r="M117" s="190"/>
      <c r="N117" s="189"/>
      <c r="O117" s="191"/>
      <c r="P117" s="210"/>
      <c r="Q117" s="217"/>
      <c r="R117" s="233"/>
      <c r="S117" s="237"/>
      <c r="T117" s="477"/>
      <c r="U117" s="467"/>
      <c r="V117" s="237"/>
      <c r="W117" s="238"/>
      <c r="X117" s="245"/>
      <c r="Y117" s="191"/>
      <c r="Z117" s="512"/>
      <c r="AA117" s="513"/>
      <c r="AB117" s="513"/>
      <c r="AC117" s="514"/>
      <c r="AD117" s="161"/>
      <c r="AE117" s="161"/>
      <c r="AV117" s="10" t="s">
        <v>61</v>
      </c>
      <c r="AW117" s="10" t="str">
        <f t="shared" si="7"/>
        <v>・</v>
      </c>
      <c r="BX117" s="4"/>
      <c r="BY117" s="4"/>
    </row>
    <row r="118" spans="1:77" ht="14.45" customHeight="1" x14ac:dyDescent="0.4">
      <c r="A118" s="2" t="e">
        <f t="shared" si="6"/>
        <v>#REF!</v>
      </c>
      <c r="B118" s="534"/>
      <c r="C118" s="13">
        <v>16</v>
      </c>
      <c r="D118" s="177"/>
      <c r="E118" s="176"/>
      <c r="F118" s="176"/>
      <c r="G118" s="11">
        <f t="shared" si="5"/>
        <v>109</v>
      </c>
      <c r="H118" s="177" t="s">
        <v>24</v>
      </c>
      <c r="I118" s="510"/>
      <c r="J118" s="511"/>
      <c r="K118" s="188"/>
      <c r="L118" s="189"/>
      <c r="M118" s="190"/>
      <c r="N118" s="189"/>
      <c r="O118" s="191"/>
      <c r="P118" s="210"/>
      <c r="Q118" s="217"/>
      <c r="R118" s="233"/>
      <c r="S118" s="237"/>
      <c r="T118" s="477"/>
      <c r="U118" s="467"/>
      <c r="V118" s="237"/>
      <c r="W118" s="238"/>
      <c r="X118" s="245"/>
      <c r="Y118" s="191"/>
      <c r="Z118" s="512"/>
      <c r="AA118" s="513"/>
      <c r="AB118" s="513"/>
      <c r="AC118" s="514"/>
      <c r="AD118" s="161"/>
      <c r="AE118" s="161"/>
      <c r="AV118" s="10" t="s">
        <v>61</v>
      </c>
      <c r="AW118" s="10" t="str">
        <f t="shared" si="7"/>
        <v>・</v>
      </c>
      <c r="BX118" s="4"/>
      <c r="BY118" s="4"/>
    </row>
    <row r="119" spans="1:77" ht="14.45" customHeight="1" x14ac:dyDescent="0.4">
      <c r="A119" s="2" t="e">
        <f t="shared" si="6"/>
        <v>#REF!</v>
      </c>
      <c r="B119" s="534"/>
      <c r="C119" s="13">
        <v>17</v>
      </c>
      <c r="D119" s="177"/>
      <c r="E119" s="176"/>
      <c r="F119" s="176"/>
      <c r="G119" s="11">
        <f t="shared" si="5"/>
        <v>110</v>
      </c>
      <c r="H119" s="177" t="s">
        <v>24</v>
      </c>
      <c r="I119" s="510"/>
      <c r="J119" s="511"/>
      <c r="K119" s="188"/>
      <c r="L119" s="189"/>
      <c r="M119" s="190"/>
      <c r="N119" s="189"/>
      <c r="O119" s="191"/>
      <c r="P119" s="210"/>
      <c r="Q119" s="217"/>
      <c r="R119" s="233"/>
      <c r="S119" s="237"/>
      <c r="T119" s="477"/>
      <c r="U119" s="467"/>
      <c r="V119" s="237"/>
      <c r="W119" s="238"/>
      <c r="X119" s="245"/>
      <c r="Y119" s="191"/>
      <c r="Z119" s="512"/>
      <c r="AA119" s="513"/>
      <c r="AB119" s="513"/>
      <c r="AC119" s="514"/>
      <c r="AD119" s="161"/>
      <c r="AE119" s="161"/>
      <c r="AV119" s="10" t="s">
        <v>61</v>
      </c>
      <c r="AW119" s="10" t="str">
        <f t="shared" si="7"/>
        <v>・</v>
      </c>
      <c r="BX119" s="4"/>
      <c r="BY119" s="4"/>
    </row>
    <row r="120" spans="1:77" ht="14.45" customHeight="1" x14ac:dyDescent="0.4">
      <c r="A120" s="2" t="e">
        <f t="shared" si="6"/>
        <v>#REF!</v>
      </c>
      <c r="B120" s="534"/>
      <c r="C120" s="11">
        <v>18</v>
      </c>
      <c r="D120" s="177"/>
      <c r="E120" s="176"/>
      <c r="F120" s="176"/>
      <c r="G120" s="11">
        <f t="shared" si="5"/>
        <v>111</v>
      </c>
      <c r="H120" s="177" t="s">
        <v>24</v>
      </c>
      <c r="I120" s="510"/>
      <c r="J120" s="511"/>
      <c r="K120" s="188"/>
      <c r="L120" s="189"/>
      <c r="M120" s="190"/>
      <c r="N120" s="189"/>
      <c r="O120" s="191"/>
      <c r="P120" s="210"/>
      <c r="Q120" s="217"/>
      <c r="R120" s="233"/>
      <c r="S120" s="237"/>
      <c r="T120" s="477"/>
      <c r="U120" s="467"/>
      <c r="V120" s="237"/>
      <c r="W120" s="238"/>
      <c r="X120" s="245"/>
      <c r="Y120" s="191"/>
      <c r="Z120" s="512"/>
      <c r="AA120" s="513"/>
      <c r="AB120" s="513"/>
      <c r="AC120" s="514"/>
      <c r="AD120" s="161"/>
      <c r="AE120" s="161"/>
      <c r="AV120" s="10" t="s">
        <v>61</v>
      </c>
      <c r="AW120" s="10" t="str">
        <f t="shared" si="7"/>
        <v>・</v>
      </c>
      <c r="BX120" s="4"/>
      <c r="BY120" s="4"/>
    </row>
    <row r="121" spans="1:77" ht="14.45" customHeight="1" x14ac:dyDescent="0.4">
      <c r="A121" s="2" t="e">
        <f t="shared" si="6"/>
        <v>#REF!</v>
      </c>
      <c r="B121" s="534"/>
      <c r="C121" s="11">
        <v>19</v>
      </c>
      <c r="D121" s="177"/>
      <c r="E121" s="176"/>
      <c r="F121" s="176"/>
      <c r="G121" s="11">
        <f t="shared" si="5"/>
        <v>112</v>
      </c>
      <c r="H121" s="177" t="s">
        <v>24</v>
      </c>
      <c r="I121" s="510"/>
      <c r="J121" s="511"/>
      <c r="K121" s="188"/>
      <c r="L121" s="189"/>
      <c r="M121" s="190"/>
      <c r="N121" s="189"/>
      <c r="O121" s="191"/>
      <c r="P121" s="202"/>
      <c r="Q121" s="220"/>
      <c r="R121" s="233"/>
      <c r="S121" s="237"/>
      <c r="T121" s="477"/>
      <c r="U121" s="467"/>
      <c r="V121" s="237"/>
      <c r="W121" s="238"/>
      <c r="X121" s="245"/>
      <c r="Y121" s="191"/>
      <c r="Z121" s="512"/>
      <c r="AA121" s="513"/>
      <c r="AB121" s="513"/>
      <c r="AC121" s="514"/>
      <c r="AD121" s="161"/>
      <c r="AE121" s="161"/>
      <c r="AV121" s="10" t="s">
        <v>61</v>
      </c>
      <c r="AW121" s="10" t="str">
        <f t="shared" si="7"/>
        <v>・</v>
      </c>
      <c r="BX121" s="4"/>
      <c r="BY121" s="4"/>
    </row>
    <row r="122" spans="1:77" ht="14.45" customHeight="1" thickBot="1" x14ac:dyDescent="0.45">
      <c r="A122" s="2" t="e">
        <f>#REF!+1</f>
        <v>#REF!</v>
      </c>
      <c r="B122" s="535"/>
      <c r="C122" s="16">
        <v>20</v>
      </c>
      <c r="D122" s="178"/>
      <c r="E122" s="178"/>
      <c r="F122" s="178"/>
      <c r="G122" s="16">
        <f t="shared" si="5"/>
        <v>113</v>
      </c>
      <c r="H122" s="178" t="s">
        <v>24</v>
      </c>
      <c r="I122" s="516"/>
      <c r="J122" s="517"/>
      <c r="K122" s="203"/>
      <c r="L122" s="204"/>
      <c r="M122" s="205"/>
      <c r="N122" s="204"/>
      <c r="O122" s="206"/>
      <c r="P122" s="213"/>
      <c r="Q122" s="228"/>
      <c r="R122" s="236"/>
      <c r="S122" s="229"/>
      <c r="T122" s="262"/>
      <c r="U122" s="471"/>
      <c r="V122" s="229"/>
      <c r="W122" s="229"/>
      <c r="X122" s="251"/>
      <c r="Y122" s="206"/>
      <c r="Z122" s="518"/>
      <c r="AA122" s="519"/>
      <c r="AB122" s="519"/>
      <c r="AC122" s="520"/>
      <c r="AD122" s="161"/>
      <c r="AE122" s="161"/>
      <c r="AV122" s="10" t="s">
        <v>61</v>
      </c>
      <c r="AW122" s="10" t="str">
        <f t="shared" si="7"/>
        <v>・</v>
      </c>
      <c r="BX122" s="4"/>
      <c r="BY122" s="4"/>
    </row>
    <row r="193" spans="8:28" x14ac:dyDescent="0.4">
      <c r="Y193" s="5"/>
      <c r="Z193" s="5"/>
    </row>
    <row r="194" spans="8:28" x14ac:dyDescent="0.4">
      <c r="Y194" s="5"/>
      <c r="Z194" s="5"/>
    </row>
    <row r="195" spans="8:28" x14ac:dyDescent="0.4">
      <c r="U195" s="5"/>
      <c r="Y195" s="5"/>
      <c r="Z195" s="5"/>
    </row>
    <row r="196" spans="8:28" x14ac:dyDescent="0.4">
      <c r="U196" s="5"/>
      <c r="Y196" s="5"/>
      <c r="Z196" s="5"/>
    </row>
    <row r="197" spans="8:28" x14ac:dyDescent="0.4">
      <c r="U197" s="5"/>
      <c r="Y197" s="166"/>
      <c r="Z197" s="166"/>
    </row>
    <row r="198" spans="8:28" x14ac:dyDescent="0.4">
      <c r="U198" s="5"/>
      <c r="Y198" s="166"/>
      <c r="Z198" s="166"/>
    </row>
    <row r="199" spans="8:28" x14ac:dyDescent="0.4">
      <c r="H199" s="166"/>
      <c r="U199" s="5"/>
      <c r="Y199" s="166"/>
      <c r="Z199" s="166"/>
    </row>
    <row r="200" spans="8:28" x14ac:dyDescent="0.4">
      <c r="H200" s="166"/>
      <c r="U200" s="5"/>
      <c r="Y200" s="166"/>
      <c r="Z200" s="166"/>
    </row>
    <row r="201" spans="8:28" x14ac:dyDescent="0.4">
      <c r="H201" s="166"/>
      <c r="I201" s="166"/>
      <c r="J201" s="166"/>
      <c r="K201" s="166"/>
      <c r="L201" s="166"/>
      <c r="M201" s="166"/>
      <c r="N201" s="166"/>
      <c r="O201" s="166"/>
      <c r="P201" s="166"/>
      <c r="Q201" s="166"/>
      <c r="R201" s="166"/>
      <c r="S201" s="166"/>
      <c r="T201" s="166"/>
      <c r="U201" s="5"/>
      <c r="Y201" s="166"/>
      <c r="Z201" s="166"/>
      <c r="AA201" s="5"/>
      <c r="AB201" s="5"/>
    </row>
    <row r="202" spans="8:28" x14ac:dyDescent="0.4">
      <c r="H202" s="166"/>
      <c r="I202" s="166"/>
      <c r="J202" s="166"/>
      <c r="K202" s="166"/>
      <c r="L202" s="166"/>
      <c r="M202" s="166"/>
      <c r="N202" s="166"/>
      <c r="O202" s="166"/>
      <c r="P202" s="166"/>
      <c r="Q202" s="166"/>
      <c r="R202" s="166"/>
      <c r="S202" s="166"/>
      <c r="T202" s="166"/>
      <c r="U202" s="5"/>
      <c r="Y202" s="166"/>
      <c r="Z202" s="166"/>
      <c r="AA202" s="5"/>
      <c r="AB202" s="5"/>
    </row>
    <row r="203" spans="8:28" x14ac:dyDescent="0.4">
      <c r="H203" s="166"/>
      <c r="I203" s="166"/>
      <c r="J203" s="166"/>
      <c r="K203" s="166"/>
      <c r="L203" s="166"/>
      <c r="M203" s="166"/>
      <c r="N203" s="166"/>
      <c r="O203" s="166"/>
      <c r="P203" s="166"/>
      <c r="Q203" s="166"/>
      <c r="R203" s="166"/>
      <c r="S203" s="166"/>
      <c r="T203" s="166"/>
      <c r="U203" s="5"/>
      <c r="Y203" s="166"/>
      <c r="Z203" s="166"/>
      <c r="AA203" s="5"/>
      <c r="AB203" s="5"/>
    </row>
    <row r="204" spans="8:28" x14ac:dyDescent="0.4">
      <c r="H204" s="166"/>
      <c r="I204" s="166"/>
      <c r="J204" s="166"/>
      <c r="K204" s="166"/>
      <c r="L204" s="166"/>
      <c r="M204" s="166"/>
      <c r="N204" s="166"/>
      <c r="O204" s="166"/>
      <c r="P204" s="166"/>
      <c r="Q204" s="166"/>
      <c r="R204" s="166"/>
      <c r="S204" s="166"/>
      <c r="T204" s="166"/>
      <c r="U204" s="5"/>
      <c r="Y204" s="166"/>
      <c r="Z204" s="166"/>
      <c r="AA204" s="5"/>
      <c r="AB204" s="5"/>
    </row>
    <row r="205" spans="8:28" x14ac:dyDescent="0.4">
      <c r="H205" s="166"/>
      <c r="I205" s="166"/>
      <c r="J205" s="166"/>
      <c r="K205" s="166"/>
      <c r="L205" s="166"/>
      <c r="M205" s="166"/>
      <c r="N205" s="166"/>
      <c r="O205" s="166"/>
      <c r="P205" s="166"/>
      <c r="Q205" s="166"/>
      <c r="R205" s="166"/>
      <c r="S205" s="166"/>
      <c r="T205" s="166"/>
      <c r="U205" s="5"/>
      <c r="Y205" s="166"/>
      <c r="Z205" s="166"/>
      <c r="AA205" s="166"/>
      <c r="AB205" s="166"/>
    </row>
    <row r="206" spans="8:28" x14ac:dyDescent="0.4">
      <c r="H206" s="166"/>
      <c r="I206" s="166"/>
      <c r="J206" s="166"/>
      <c r="K206" s="166"/>
      <c r="L206" s="166"/>
      <c r="M206" s="166"/>
      <c r="N206" s="166"/>
      <c r="O206" s="166"/>
      <c r="P206" s="166"/>
      <c r="Q206" s="166"/>
      <c r="R206" s="166"/>
      <c r="S206" s="166"/>
      <c r="T206" s="166"/>
      <c r="U206" s="5"/>
      <c r="Y206" s="166"/>
      <c r="Z206" s="166"/>
      <c r="AA206" s="166"/>
      <c r="AB206" s="166"/>
    </row>
    <row r="207" spans="8:28" x14ac:dyDescent="0.4">
      <c r="H207" s="166"/>
      <c r="I207" s="166"/>
      <c r="J207" s="166"/>
      <c r="K207" s="166"/>
      <c r="L207" s="166"/>
      <c r="M207" s="166"/>
      <c r="N207" s="166"/>
      <c r="O207" s="166"/>
      <c r="P207" s="166"/>
      <c r="Q207" s="166"/>
      <c r="R207" s="166"/>
      <c r="S207" s="166"/>
      <c r="T207" s="166"/>
      <c r="U207" s="5"/>
      <c r="Y207" s="166"/>
      <c r="Z207" s="166"/>
      <c r="AA207" s="166"/>
      <c r="AB207" s="166"/>
    </row>
    <row r="208" spans="8:28" x14ac:dyDescent="0.4">
      <c r="H208" s="166"/>
      <c r="I208" s="166"/>
      <c r="J208" s="166"/>
      <c r="K208" s="166"/>
      <c r="L208" s="166"/>
      <c r="M208" s="166"/>
      <c r="N208" s="166"/>
      <c r="O208" s="166"/>
      <c r="P208" s="166"/>
      <c r="Q208" s="166"/>
      <c r="R208" s="166"/>
      <c r="S208" s="166"/>
      <c r="T208" s="166"/>
      <c r="Y208" s="166"/>
      <c r="Z208" s="166"/>
      <c r="AA208" s="166"/>
      <c r="AB208" s="166"/>
    </row>
    <row r="209" spans="8:28" x14ac:dyDescent="0.4">
      <c r="H209" s="166"/>
      <c r="I209" s="166"/>
      <c r="J209" s="166"/>
      <c r="K209" s="166"/>
      <c r="L209" s="166"/>
      <c r="M209" s="166"/>
      <c r="N209" s="166"/>
      <c r="O209" s="166"/>
      <c r="P209" s="166"/>
      <c r="Q209" s="166"/>
      <c r="R209" s="166"/>
      <c r="S209" s="166"/>
      <c r="T209" s="166"/>
      <c r="Y209" s="166"/>
      <c r="Z209" s="166"/>
      <c r="AA209" s="166"/>
      <c r="AB209" s="166"/>
    </row>
    <row r="210" spans="8:28" x14ac:dyDescent="0.4">
      <c r="H210" s="166"/>
      <c r="I210" s="166"/>
      <c r="J210" s="166"/>
      <c r="K210" s="166"/>
      <c r="L210" s="166"/>
      <c r="M210" s="166"/>
      <c r="N210" s="166"/>
      <c r="O210" s="166"/>
      <c r="P210" s="166"/>
      <c r="Q210" s="166"/>
      <c r="R210" s="166"/>
      <c r="S210" s="166"/>
      <c r="T210" s="166"/>
      <c r="Y210" s="166"/>
      <c r="Z210" s="166"/>
      <c r="AA210" s="166"/>
      <c r="AB210" s="166"/>
    </row>
    <row r="211" spans="8:28" x14ac:dyDescent="0.4">
      <c r="H211" s="166"/>
      <c r="I211" s="166"/>
      <c r="J211" s="166"/>
      <c r="K211" s="166"/>
      <c r="L211" s="166"/>
      <c r="M211" s="166"/>
      <c r="N211" s="166"/>
      <c r="O211" s="166"/>
      <c r="P211" s="166"/>
      <c r="Q211" s="166"/>
      <c r="R211" s="166"/>
      <c r="S211" s="166"/>
      <c r="T211" s="166"/>
      <c r="V211" s="5"/>
      <c r="W211" s="5"/>
      <c r="X211" s="5"/>
      <c r="Y211" s="166"/>
      <c r="Z211" s="166"/>
      <c r="AA211" s="166"/>
      <c r="AB211" s="166"/>
    </row>
    <row r="212" spans="8:28" x14ac:dyDescent="0.4">
      <c r="H212" s="166"/>
      <c r="V212" s="5"/>
      <c r="W212" s="5"/>
      <c r="X212" s="5"/>
      <c r="Y212" s="166"/>
      <c r="Z212" s="166"/>
      <c r="AA212" s="166"/>
      <c r="AB212" s="166"/>
    </row>
    <row r="213" spans="8:28" x14ac:dyDescent="0.4">
      <c r="H213" s="166"/>
      <c r="V213" s="5"/>
      <c r="W213" s="5"/>
      <c r="X213" s="5"/>
      <c r="Y213" s="166"/>
      <c r="Z213" s="166"/>
      <c r="AA213" s="166"/>
      <c r="AB213" s="166"/>
    </row>
    <row r="214" spans="8:28" x14ac:dyDescent="0.4">
      <c r="H214" s="166"/>
      <c r="V214" s="5"/>
      <c r="W214" s="5"/>
      <c r="X214" s="5"/>
      <c r="AA214" s="166"/>
      <c r="AB214" s="166"/>
    </row>
    <row r="215" spans="8:28" x14ac:dyDescent="0.4">
      <c r="H215" s="166"/>
      <c r="V215" s="166"/>
      <c r="W215" s="166"/>
      <c r="X215" s="166"/>
      <c r="AA215" s="166"/>
      <c r="AB215" s="166"/>
    </row>
    <row r="216" spans="8:28" x14ac:dyDescent="0.4">
      <c r="H216" s="166"/>
      <c r="V216" s="166"/>
      <c r="W216" s="166"/>
      <c r="X216" s="166"/>
      <c r="AA216" s="166"/>
      <c r="AB216" s="166"/>
    </row>
    <row r="217" spans="8:28" x14ac:dyDescent="0.4">
      <c r="H217" s="166"/>
      <c r="V217" s="166"/>
      <c r="W217" s="166"/>
      <c r="X217" s="166"/>
      <c r="AA217" s="166"/>
      <c r="AB217" s="166"/>
    </row>
    <row r="218" spans="8:28" x14ac:dyDescent="0.4">
      <c r="H218" s="166"/>
      <c r="V218" s="166"/>
      <c r="W218" s="166"/>
      <c r="X218" s="166"/>
      <c r="AA218" s="166"/>
      <c r="AB218" s="166"/>
    </row>
    <row r="219" spans="8:28" x14ac:dyDescent="0.4">
      <c r="H219" s="166"/>
      <c r="V219" s="166"/>
      <c r="W219" s="166"/>
      <c r="X219" s="166"/>
      <c r="AA219" s="166"/>
      <c r="AB219" s="166"/>
    </row>
    <row r="220" spans="8:28" x14ac:dyDescent="0.4">
      <c r="V220" s="166"/>
      <c r="W220" s="166"/>
      <c r="X220" s="166"/>
      <c r="AA220" s="166"/>
      <c r="AB220" s="166"/>
    </row>
    <row r="221" spans="8:28" x14ac:dyDescent="0.4">
      <c r="V221" s="166"/>
      <c r="W221" s="166"/>
      <c r="X221" s="166"/>
      <c r="AA221" s="166"/>
      <c r="AB221" s="166"/>
    </row>
    <row r="222" spans="8:28" x14ac:dyDescent="0.4">
      <c r="V222" s="166"/>
      <c r="W222" s="166"/>
      <c r="X222" s="166"/>
    </row>
    <row r="223" spans="8:28" x14ac:dyDescent="0.4">
      <c r="V223" s="166"/>
      <c r="W223" s="166"/>
      <c r="X223" s="166"/>
    </row>
    <row r="224" spans="8:28" x14ac:dyDescent="0.4">
      <c r="U224" s="5"/>
      <c r="V224" s="166"/>
      <c r="W224" s="166"/>
      <c r="X224" s="166"/>
    </row>
    <row r="225" spans="21:24" x14ac:dyDescent="0.4">
      <c r="U225" s="5"/>
      <c r="V225" s="166"/>
      <c r="W225" s="166"/>
      <c r="X225" s="166"/>
    </row>
    <row r="226" spans="21:24" x14ac:dyDescent="0.4">
      <c r="U226" s="5"/>
      <c r="V226" s="166"/>
      <c r="W226" s="166"/>
      <c r="X226" s="166"/>
    </row>
    <row r="227" spans="21:24" x14ac:dyDescent="0.4">
      <c r="U227" s="5"/>
      <c r="V227" s="166"/>
      <c r="W227" s="166"/>
      <c r="X227" s="166"/>
    </row>
    <row r="228" spans="21:24" x14ac:dyDescent="0.4">
      <c r="U228" s="166"/>
      <c r="V228" s="166"/>
      <c r="W228" s="166"/>
      <c r="X228" s="166"/>
    </row>
    <row r="229" spans="21:24" x14ac:dyDescent="0.4">
      <c r="U229" s="166"/>
      <c r="V229" s="166"/>
      <c r="W229" s="166"/>
      <c r="X229" s="166"/>
    </row>
    <row r="230" spans="21:24" x14ac:dyDescent="0.4">
      <c r="U230" s="166"/>
      <c r="V230" s="166"/>
      <c r="W230" s="166"/>
      <c r="X230" s="166"/>
    </row>
    <row r="231" spans="21:24" x14ac:dyDescent="0.4">
      <c r="U231" s="166"/>
      <c r="V231" s="166"/>
      <c r="W231" s="166"/>
      <c r="X231" s="166"/>
    </row>
    <row r="232" spans="21:24" x14ac:dyDescent="0.4">
      <c r="U232" s="166"/>
    </row>
    <row r="233" spans="21:24" x14ac:dyDescent="0.4">
      <c r="U233" s="166"/>
    </row>
    <row r="234" spans="21:24" x14ac:dyDescent="0.4">
      <c r="U234" s="166"/>
    </row>
    <row r="235" spans="21:24" x14ac:dyDescent="0.4">
      <c r="U235" s="166"/>
    </row>
    <row r="236" spans="21:24" x14ac:dyDescent="0.4">
      <c r="U236" s="166"/>
    </row>
    <row r="237" spans="21:24" x14ac:dyDescent="0.4">
      <c r="U237" s="166"/>
    </row>
    <row r="238" spans="21:24" x14ac:dyDescent="0.4">
      <c r="U238" s="166"/>
    </row>
    <row r="239" spans="21:24" x14ac:dyDescent="0.4">
      <c r="U239" s="166"/>
    </row>
    <row r="240" spans="21:24" x14ac:dyDescent="0.4">
      <c r="U240" s="166"/>
    </row>
    <row r="241" spans="21:21" x14ac:dyDescent="0.4">
      <c r="U241" s="166"/>
    </row>
    <row r="242" spans="21:21" x14ac:dyDescent="0.4">
      <c r="U242" s="166"/>
    </row>
    <row r="243" spans="21:21" x14ac:dyDescent="0.4">
      <c r="U243" s="166"/>
    </row>
    <row r="244" spans="21:21" x14ac:dyDescent="0.4">
      <c r="U244" s="166"/>
    </row>
  </sheetData>
  <sheetProtection algorithmName="SHA-512" hashValue="sXhWktXQcRdri9iBvylrBolMlmf5sHinMnLKeyLSEFlA+z4REj/MS7MdPwUGXDMJGwWsBP3s/AFLsMz4mAue7w==" saltValue="WYmWjlzyktCiifz6lAX9lA==" spinCount="100000" sheet="1" objects="1" scenarios="1"/>
  <mergeCells count="289">
    <mergeCell ref="Z13:AC13"/>
    <mergeCell ref="B12:B22"/>
    <mergeCell ref="B70:B86"/>
    <mergeCell ref="I79:J79"/>
    <mergeCell ref="B68:B69"/>
    <mergeCell ref="Z10:AC10"/>
    <mergeCell ref="I11:J11"/>
    <mergeCell ref="Z11:AC11"/>
    <mergeCell ref="Z12:AC12"/>
    <mergeCell ref="I13:J13"/>
    <mergeCell ref="B10:B11"/>
    <mergeCell ref="I10:J10"/>
    <mergeCell ref="I27:J27"/>
    <mergeCell ref="B36:B37"/>
    <mergeCell ref="B38:B48"/>
    <mergeCell ref="I46:J46"/>
    <mergeCell ref="I49:J49"/>
    <mergeCell ref="B61:B62"/>
    <mergeCell ref="I61:J61"/>
    <mergeCell ref="B58:B60"/>
    <mergeCell ref="I66:J66"/>
    <mergeCell ref="C1:M1"/>
    <mergeCell ref="C2:D2"/>
    <mergeCell ref="T2:V2"/>
    <mergeCell ref="Q7:Q9"/>
    <mergeCell ref="M2:O2"/>
    <mergeCell ref="M4:O4"/>
    <mergeCell ref="P2:S2"/>
    <mergeCell ref="P4:S4"/>
    <mergeCell ref="M3:O3"/>
    <mergeCell ref="M5:O5"/>
    <mergeCell ref="P3:S3"/>
    <mergeCell ref="P5:S5"/>
    <mergeCell ref="C3:D3"/>
    <mergeCell ref="B7:B9"/>
    <mergeCell ref="C7:C9"/>
    <mergeCell ref="D7:D9"/>
    <mergeCell ref="E7:E9"/>
    <mergeCell ref="I12:J12"/>
    <mergeCell ref="W3:AC3"/>
    <mergeCell ref="W2:AC2"/>
    <mergeCell ref="G4:J4"/>
    <mergeCell ref="T4:V4"/>
    <mergeCell ref="G5:J5"/>
    <mergeCell ref="T5:V5"/>
    <mergeCell ref="F3:J3"/>
    <mergeCell ref="F2:J2"/>
    <mergeCell ref="P7:P9"/>
    <mergeCell ref="R7:T8"/>
    <mergeCell ref="U7:X8"/>
    <mergeCell ref="Z7:AC9"/>
    <mergeCell ref="F7:F9"/>
    <mergeCell ref="G7:G9"/>
    <mergeCell ref="H7:H9"/>
    <mergeCell ref="I7:J9"/>
    <mergeCell ref="K7:K9"/>
    <mergeCell ref="L7:L9"/>
    <mergeCell ref="M7:M9"/>
    <mergeCell ref="N7:N9"/>
    <mergeCell ref="O7:O9"/>
    <mergeCell ref="W9:X9"/>
    <mergeCell ref="Y7:Y8"/>
    <mergeCell ref="T3:V3"/>
    <mergeCell ref="Z14:AC14"/>
    <mergeCell ref="I15:J15"/>
    <mergeCell ref="Z15:AC15"/>
    <mergeCell ref="I16:J16"/>
    <mergeCell ref="I20:J20"/>
    <mergeCell ref="Z20:AC20"/>
    <mergeCell ref="Z21:AC21"/>
    <mergeCell ref="I22:J22"/>
    <mergeCell ref="Z22:AC22"/>
    <mergeCell ref="Z16:AC16"/>
    <mergeCell ref="I17:J17"/>
    <mergeCell ref="Z17:AC17"/>
    <mergeCell ref="I18:J18"/>
    <mergeCell ref="Z18:AC18"/>
    <mergeCell ref="I19:J19"/>
    <mergeCell ref="Z19:AC19"/>
    <mergeCell ref="I21:J21"/>
    <mergeCell ref="I14:J14"/>
    <mergeCell ref="Z27:AC27"/>
    <mergeCell ref="I28:J28"/>
    <mergeCell ref="Z28:AC28"/>
    <mergeCell ref="I29:J29"/>
    <mergeCell ref="Z29:AC29"/>
    <mergeCell ref="B23:B24"/>
    <mergeCell ref="I23:J23"/>
    <mergeCell ref="Z23:AC23"/>
    <mergeCell ref="I24:J24"/>
    <mergeCell ref="Z24:AC24"/>
    <mergeCell ref="B25:B35"/>
    <mergeCell ref="I25:J25"/>
    <mergeCell ref="Z25:AC25"/>
    <mergeCell ref="I26:J26"/>
    <mergeCell ref="Z26:AC26"/>
    <mergeCell ref="I33:J33"/>
    <mergeCell ref="Z33:AC33"/>
    <mergeCell ref="I34:J34"/>
    <mergeCell ref="Z34:AC34"/>
    <mergeCell ref="I35:J35"/>
    <mergeCell ref="Z35:AC35"/>
    <mergeCell ref="I30:J30"/>
    <mergeCell ref="Z30:AC30"/>
    <mergeCell ref="I31:J31"/>
    <mergeCell ref="Z31:AC31"/>
    <mergeCell ref="I32:J32"/>
    <mergeCell ref="Z32:AC32"/>
    <mergeCell ref="I40:J40"/>
    <mergeCell ref="Z40:AC40"/>
    <mergeCell ref="I41:J41"/>
    <mergeCell ref="Z41:AC41"/>
    <mergeCell ref="I42:J42"/>
    <mergeCell ref="Z42:AC42"/>
    <mergeCell ref="I36:J36"/>
    <mergeCell ref="Z36:AC36"/>
    <mergeCell ref="I37:J37"/>
    <mergeCell ref="Z37:AC37"/>
    <mergeCell ref="I38:J38"/>
    <mergeCell ref="Z38:AC38"/>
    <mergeCell ref="I39:J39"/>
    <mergeCell ref="Z39:AC39"/>
    <mergeCell ref="Z46:AC46"/>
    <mergeCell ref="I47:J47"/>
    <mergeCell ref="Z47:AC47"/>
    <mergeCell ref="I48:J48"/>
    <mergeCell ref="Z48:AC48"/>
    <mergeCell ref="I43:J43"/>
    <mergeCell ref="Z43:AC43"/>
    <mergeCell ref="I44:J44"/>
    <mergeCell ref="Z44:AC44"/>
    <mergeCell ref="I45:J45"/>
    <mergeCell ref="Z45:AC45"/>
    <mergeCell ref="Z49:AC49"/>
    <mergeCell ref="B50:B52"/>
    <mergeCell ref="I50:J50"/>
    <mergeCell ref="Z50:AC50"/>
    <mergeCell ref="I51:J51"/>
    <mergeCell ref="B54:B56"/>
    <mergeCell ref="I54:J54"/>
    <mergeCell ref="Z54:AC54"/>
    <mergeCell ref="I55:J55"/>
    <mergeCell ref="Z51:AC51"/>
    <mergeCell ref="I52:J52"/>
    <mergeCell ref="Z52:AC52"/>
    <mergeCell ref="Z55:AC55"/>
    <mergeCell ref="I56:J56"/>
    <mergeCell ref="Z56:AC56"/>
    <mergeCell ref="I53:J53"/>
    <mergeCell ref="Z61:AC61"/>
    <mergeCell ref="I62:J62"/>
    <mergeCell ref="Z62:AC62"/>
    <mergeCell ref="Z59:AC59"/>
    <mergeCell ref="I60:J60"/>
    <mergeCell ref="Z60:AC60"/>
    <mergeCell ref="Z53:AC53"/>
    <mergeCell ref="I57:J57"/>
    <mergeCell ref="Z57:AC57"/>
    <mergeCell ref="I58:J58"/>
    <mergeCell ref="Z58:AC58"/>
    <mergeCell ref="I59:J59"/>
    <mergeCell ref="Z66:AC66"/>
    <mergeCell ref="I67:J67"/>
    <mergeCell ref="Z67:AC67"/>
    <mergeCell ref="B63:B67"/>
    <mergeCell ref="I63:J63"/>
    <mergeCell ref="Z63:AC63"/>
    <mergeCell ref="I64:J64"/>
    <mergeCell ref="Z64:AC64"/>
    <mergeCell ref="I65:J65"/>
    <mergeCell ref="Z65:AC65"/>
    <mergeCell ref="B92:B93"/>
    <mergeCell ref="I97:J97"/>
    <mergeCell ref="Z97:AC97"/>
    <mergeCell ref="B87:B88"/>
    <mergeCell ref="Z71:AC71"/>
    <mergeCell ref="I72:J72"/>
    <mergeCell ref="Z72:AC72"/>
    <mergeCell ref="I75:J75"/>
    <mergeCell ref="Z75:AC75"/>
    <mergeCell ref="I76:J76"/>
    <mergeCell ref="Z76:AC76"/>
    <mergeCell ref="I73:J73"/>
    <mergeCell ref="Z73:AC73"/>
    <mergeCell ref="I74:J74"/>
    <mergeCell ref="Z74:AC74"/>
    <mergeCell ref="I92:J92"/>
    <mergeCell ref="I93:J93"/>
    <mergeCell ref="B90:B91"/>
    <mergeCell ref="I90:J90"/>
    <mergeCell ref="I91:J91"/>
    <mergeCell ref="I96:J96"/>
    <mergeCell ref="I71:J71"/>
    <mergeCell ref="I88:J88"/>
    <mergeCell ref="I98:J98"/>
    <mergeCell ref="Z98:AC98"/>
    <mergeCell ref="I99:J99"/>
    <mergeCell ref="Z99:AC99"/>
    <mergeCell ref="I100:J100"/>
    <mergeCell ref="Z100:AC100"/>
    <mergeCell ref="I94:J94"/>
    <mergeCell ref="Z94:AC94"/>
    <mergeCell ref="I95:J95"/>
    <mergeCell ref="Z95:AC95"/>
    <mergeCell ref="Z107:AC107"/>
    <mergeCell ref="I108:J108"/>
    <mergeCell ref="Z108:AC108"/>
    <mergeCell ref="B105:B122"/>
    <mergeCell ref="I105:J105"/>
    <mergeCell ref="Z105:AC105"/>
    <mergeCell ref="I106:J106"/>
    <mergeCell ref="Z106:AC106"/>
    <mergeCell ref="I107:J107"/>
    <mergeCell ref="I111:J111"/>
    <mergeCell ref="Z111:AC111"/>
    <mergeCell ref="I112:J112"/>
    <mergeCell ref="Z112:AC112"/>
    <mergeCell ref="I109:J109"/>
    <mergeCell ref="Z109:AC109"/>
    <mergeCell ref="I110:J110"/>
    <mergeCell ref="Z110:AC110"/>
    <mergeCell ref="I115:J115"/>
    <mergeCell ref="Z115:AC115"/>
    <mergeCell ref="Z84:AC84"/>
    <mergeCell ref="I81:J81"/>
    <mergeCell ref="Z81:AC81"/>
    <mergeCell ref="I82:J82"/>
    <mergeCell ref="Z82:AC82"/>
    <mergeCell ref="B103:B104"/>
    <mergeCell ref="I103:J103"/>
    <mergeCell ref="Z103:AC103"/>
    <mergeCell ref="I104:J104"/>
    <mergeCell ref="Z104:AC104"/>
    <mergeCell ref="Z88:AC88"/>
    <mergeCell ref="I89:J89"/>
    <mergeCell ref="Z89:AC89"/>
    <mergeCell ref="Z92:AC92"/>
    <mergeCell ref="Z93:AC93"/>
    <mergeCell ref="Z90:AC90"/>
    <mergeCell ref="Z91:AC91"/>
    <mergeCell ref="Z96:AC96"/>
    <mergeCell ref="B101:B102"/>
    <mergeCell ref="I101:J101"/>
    <mergeCell ref="Z101:AC101"/>
    <mergeCell ref="I102:J102"/>
    <mergeCell ref="Z102:AC102"/>
    <mergeCell ref="B98:B99"/>
    <mergeCell ref="I121:J121"/>
    <mergeCell ref="Z121:AC121"/>
    <mergeCell ref="I122:J122"/>
    <mergeCell ref="Z122:AC122"/>
    <mergeCell ref="I116:J116"/>
    <mergeCell ref="Z116:AC116"/>
    <mergeCell ref="I113:J113"/>
    <mergeCell ref="Z113:AC113"/>
    <mergeCell ref="I114:J114"/>
    <mergeCell ref="Z114:AC114"/>
    <mergeCell ref="I119:J119"/>
    <mergeCell ref="Z119:AC119"/>
    <mergeCell ref="I120:J120"/>
    <mergeCell ref="Z120:AC120"/>
    <mergeCell ref="I117:J117"/>
    <mergeCell ref="Z117:AC117"/>
    <mergeCell ref="I118:J118"/>
    <mergeCell ref="Z118:AC118"/>
    <mergeCell ref="B94:B95"/>
    <mergeCell ref="B96:B97"/>
    <mergeCell ref="I68:J68"/>
    <mergeCell ref="Z68:AC68"/>
    <mergeCell ref="I69:J69"/>
    <mergeCell ref="Z69:AC69"/>
    <mergeCell ref="I70:J70"/>
    <mergeCell ref="Z70:AC70"/>
    <mergeCell ref="Z79:AC79"/>
    <mergeCell ref="I77:J77"/>
    <mergeCell ref="Z77:AC77"/>
    <mergeCell ref="I78:J78"/>
    <mergeCell ref="Z78:AC78"/>
    <mergeCell ref="I87:J87"/>
    <mergeCell ref="Z87:AC87"/>
    <mergeCell ref="I85:J85"/>
    <mergeCell ref="Z85:AC85"/>
    <mergeCell ref="I86:J86"/>
    <mergeCell ref="Z86:AC86"/>
    <mergeCell ref="I80:J80"/>
    <mergeCell ref="Z80:AC80"/>
    <mergeCell ref="I83:J83"/>
    <mergeCell ref="Z83:AC83"/>
    <mergeCell ref="I84:J84"/>
  </mergeCells>
  <phoneticPr fontId="3"/>
  <dataValidations count="62">
    <dataValidation type="list" allowBlank="1" showInputMessage="1" showErrorMessage="1" sqref="JQ65614:JQ65643 TM65614:TM65643 ADI65614:ADI65643 ANE65614:ANE65643 AXA65614:AXA65643 BGW65614:BGW65643 BQS65614:BQS65643 CAO65614:CAO65643 CKK65614:CKK65643 CUG65614:CUG65643 DEC65614:DEC65643 DNY65614:DNY65643 DXU65614:DXU65643 EHQ65614:EHQ65643 ERM65614:ERM65643 FBI65614:FBI65643 FLE65614:FLE65643 FVA65614:FVA65643 GEW65614:GEW65643 GOS65614:GOS65643 GYO65614:GYO65643 HIK65614:HIK65643 HSG65614:HSG65643 ICC65614:ICC65643 ILY65614:ILY65643 IVU65614:IVU65643 JFQ65614:JFQ65643 JPM65614:JPM65643 JZI65614:JZI65643 KJE65614:KJE65643 KTA65614:KTA65643 LCW65614:LCW65643 LMS65614:LMS65643 LWO65614:LWO65643 MGK65614:MGK65643 MQG65614:MQG65643 NAC65614:NAC65643 NJY65614:NJY65643 NTU65614:NTU65643 ODQ65614:ODQ65643 ONM65614:ONM65643 OXI65614:OXI65643 PHE65614:PHE65643 PRA65614:PRA65643 QAW65614:QAW65643 QKS65614:QKS65643 QUO65614:QUO65643 REK65614:REK65643 ROG65614:ROG65643 RYC65614:RYC65643 SHY65614:SHY65643 SRU65614:SRU65643 TBQ65614:TBQ65643 TLM65614:TLM65643 TVI65614:TVI65643 UFE65614:UFE65643 UPA65614:UPA65643 UYW65614:UYW65643 VIS65614:VIS65643 VSO65614:VSO65643 WCK65614:WCK65643 WMG65614:WMG65643 WWC65614:WWC65643 JQ131150:JQ131179 TM131150:TM131179 ADI131150:ADI131179 ANE131150:ANE131179 AXA131150:AXA131179 BGW131150:BGW131179 BQS131150:BQS131179 CAO131150:CAO131179 CKK131150:CKK131179 CUG131150:CUG131179 DEC131150:DEC131179 DNY131150:DNY131179 DXU131150:DXU131179 EHQ131150:EHQ131179 ERM131150:ERM131179 FBI131150:FBI131179 FLE131150:FLE131179 FVA131150:FVA131179 GEW131150:GEW131179 GOS131150:GOS131179 GYO131150:GYO131179 HIK131150:HIK131179 HSG131150:HSG131179 ICC131150:ICC131179 ILY131150:ILY131179 IVU131150:IVU131179 JFQ131150:JFQ131179 JPM131150:JPM131179 JZI131150:JZI131179 KJE131150:KJE131179 KTA131150:KTA131179 LCW131150:LCW131179 LMS131150:LMS131179 LWO131150:LWO131179 MGK131150:MGK131179 MQG131150:MQG131179 NAC131150:NAC131179 NJY131150:NJY131179 NTU131150:NTU131179 ODQ131150:ODQ131179 ONM131150:ONM131179 OXI131150:OXI131179 PHE131150:PHE131179 PRA131150:PRA131179 QAW131150:QAW131179 QKS131150:QKS131179 QUO131150:QUO131179 REK131150:REK131179 ROG131150:ROG131179 RYC131150:RYC131179 SHY131150:SHY131179 SRU131150:SRU131179 TBQ131150:TBQ131179 TLM131150:TLM131179 TVI131150:TVI131179 UFE131150:UFE131179 UPA131150:UPA131179 UYW131150:UYW131179 VIS131150:VIS131179 VSO131150:VSO131179 WCK131150:WCK131179 WMG131150:WMG131179 WWC131150:WWC131179 JQ196686:JQ196715 TM196686:TM196715 ADI196686:ADI196715 ANE196686:ANE196715 AXA196686:AXA196715 BGW196686:BGW196715 BQS196686:BQS196715 CAO196686:CAO196715 CKK196686:CKK196715 CUG196686:CUG196715 DEC196686:DEC196715 DNY196686:DNY196715 DXU196686:DXU196715 EHQ196686:EHQ196715 ERM196686:ERM196715 FBI196686:FBI196715 FLE196686:FLE196715 FVA196686:FVA196715 GEW196686:GEW196715 GOS196686:GOS196715 GYO196686:GYO196715 HIK196686:HIK196715 HSG196686:HSG196715 ICC196686:ICC196715 ILY196686:ILY196715 IVU196686:IVU196715 JFQ196686:JFQ196715 JPM196686:JPM196715 JZI196686:JZI196715 KJE196686:KJE196715 KTA196686:KTA196715 LCW196686:LCW196715 LMS196686:LMS196715 LWO196686:LWO196715 MGK196686:MGK196715 MQG196686:MQG196715 NAC196686:NAC196715 NJY196686:NJY196715 NTU196686:NTU196715 ODQ196686:ODQ196715 ONM196686:ONM196715 OXI196686:OXI196715 PHE196686:PHE196715 PRA196686:PRA196715 QAW196686:QAW196715 QKS196686:QKS196715 QUO196686:QUO196715 REK196686:REK196715 ROG196686:ROG196715 RYC196686:RYC196715 SHY196686:SHY196715 SRU196686:SRU196715 TBQ196686:TBQ196715 TLM196686:TLM196715 TVI196686:TVI196715 UFE196686:UFE196715 UPA196686:UPA196715 UYW196686:UYW196715 VIS196686:VIS196715 VSO196686:VSO196715 WCK196686:WCK196715 WMG196686:WMG196715 WWC196686:WWC196715 JQ262222:JQ262251 TM262222:TM262251 ADI262222:ADI262251 ANE262222:ANE262251 AXA262222:AXA262251 BGW262222:BGW262251 BQS262222:BQS262251 CAO262222:CAO262251 CKK262222:CKK262251 CUG262222:CUG262251 DEC262222:DEC262251 DNY262222:DNY262251 DXU262222:DXU262251 EHQ262222:EHQ262251 ERM262222:ERM262251 FBI262222:FBI262251 FLE262222:FLE262251 FVA262222:FVA262251 GEW262222:GEW262251 GOS262222:GOS262251 GYO262222:GYO262251 HIK262222:HIK262251 HSG262222:HSG262251 ICC262222:ICC262251 ILY262222:ILY262251 IVU262222:IVU262251 JFQ262222:JFQ262251 JPM262222:JPM262251 JZI262222:JZI262251 KJE262222:KJE262251 KTA262222:KTA262251 LCW262222:LCW262251 LMS262222:LMS262251 LWO262222:LWO262251 MGK262222:MGK262251 MQG262222:MQG262251 NAC262222:NAC262251 NJY262222:NJY262251 NTU262222:NTU262251 ODQ262222:ODQ262251 ONM262222:ONM262251 OXI262222:OXI262251 PHE262222:PHE262251 PRA262222:PRA262251 QAW262222:QAW262251 QKS262222:QKS262251 QUO262222:QUO262251 REK262222:REK262251 ROG262222:ROG262251 RYC262222:RYC262251 SHY262222:SHY262251 SRU262222:SRU262251 TBQ262222:TBQ262251 TLM262222:TLM262251 TVI262222:TVI262251 UFE262222:UFE262251 UPA262222:UPA262251 UYW262222:UYW262251 VIS262222:VIS262251 VSO262222:VSO262251 WCK262222:WCK262251 WMG262222:WMG262251 WWC262222:WWC262251 JQ327758:JQ327787 TM327758:TM327787 ADI327758:ADI327787 ANE327758:ANE327787 AXA327758:AXA327787 BGW327758:BGW327787 BQS327758:BQS327787 CAO327758:CAO327787 CKK327758:CKK327787 CUG327758:CUG327787 DEC327758:DEC327787 DNY327758:DNY327787 DXU327758:DXU327787 EHQ327758:EHQ327787 ERM327758:ERM327787 FBI327758:FBI327787 FLE327758:FLE327787 FVA327758:FVA327787 GEW327758:GEW327787 GOS327758:GOS327787 GYO327758:GYO327787 HIK327758:HIK327787 HSG327758:HSG327787 ICC327758:ICC327787 ILY327758:ILY327787 IVU327758:IVU327787 JFQ327758:JFQ327787 JPM327758:JPM327787 JZI327758:JZI327787 KJE327758:KJE327787 KTA327758:KTA327787 LCW327758:LCW327787 LMS327758:LMS327787 LWO327758:LWO327787 MGK327758:MGK327787 MQG327758:MQG327787 NAC327758:NAC327787 NJY327758:NJY327787 NTU327758:NTU327787 ODQ327758:ODQ327787 ONM327758:ONM327787 OXI327758:OXI327787 PHE327758:PHE327787 PRA327758:PRA327787 QAW327758:QAW327787 QKS327758:QKS327787 QUO327758:QUO327787 REK327758:REK327787 ROG327758:ROG327787 RYC327758:RYC327787 SHY327758:SHY327787 SRU327758:SRU327787 TBQ327758:TBQ327787 TLM327758:TLM327787 TVI327758:TVI327787 UFE327758:UFE327787 UPA327758:UPA327787 UYW327758:UYW327787 VIS327758:VIS327787 VSO327758:VSO327787 WCK327758:WCK327787 WMG327758:WMG327787 WWC327758:WWC327787 JQ393294:JQ393323 TM393294:TM393323 ADI393294:ADI393323 ANE393294:ANE393323 AXA393294:AXA393323 BGW393294:BGW393323 BQS393294:BQS393323 CAO393294:CAO393323 CKK393294:CKK393323 CUG393294:CUG393323 DEC393294:DEC393323 DNY393294:DNY393323 DXU393294:DXU393323 EHQ393294:EHQ393323 ERM393294:ERM393323 FBI393294:FBI393323 FLE393294:FLE393323 FVA393294:FVA393323 GEW393294:GEW393323 GOS393294:GOS393323 GYO393294:GYO393323 HIK393294:HIK393323 HSG393294:HSG393323 ICC393294:ICC393323 ILY393294:ILY393323 IVU393294:IVU393323 JFQ393294:JFQ393323 JPM393294:JPM393323 JZI393294:JZI393323 KJE393294:KJE393323 KTA393294:KTA393323 LCW393294:LCW393323 LMS393294:LMS393323 LWO393294:LWO393323 MGK393294:MGK393323 MQG393294:MQG393323 NAC393294:NAC393323 NJY393294:NJY393323 NTU393294:NTU393323 ODQ393294:ODQ393323 ONM393294:ONM393323 OXI393294:OXI393323 PHE393294:PHE393323 PRA393294:PRA393323 QAW393294:QAW393323 QKS393294:QKS393323 QUO393294:QUO393323 REK393294:REK393323 ROG393294:ROG393323 RYC393294:RYC393323 SHY393294:SHY393323 SRU393294:SRU393323 TBQ393294:TBQ393323 TLM393294:TLM393323 TVI393294:TVI393323 UFE393294:UFE393323 UPA393294:UPA393323 UYW393294:UYW393323 VIS393294:VIS393323 VSO393294:VSO393323 WCK393294:WCK393323 WMG393294:WMG393323 WWC393294:WWC393323 JQ458830:JQ458859 TM458830:TM458859 ADI458830:ADI458859 ANE458830:ANE458859 AXA458830:AXA458859 BGW458830:BGW458859 BQS458830:BQS458859 CAO458830:CAO458859 CKK458830:CKK458859 CUG458830:CUG458859 DEC458830:DEC458859 DNY458830:DNY458859 DXU458830:DXU458859 EHQ458830:EHQ458859 ERM458830:ERM458859 FBI458830:FBI458859 FLE458830:FLE458859 FVA458830:FVA458859 GEW458830:GEW458859 GOS458830:GOS458859 GYO458830:GYO458859 HIK458830:HIK458859 HSG458830:HSG458859 ICC458830:ICC458859 ILY458830:ILY458859 IVU458830:IVU458859 JFQ458830:JFQ458859 JPM458830:JPM458859 JZI458830:JZI458859 KJE458830:KJE458859 KTA458830:KTA458859 LCW458830:LCW458859 LMS458830:LMS458859 LWO458830:LWO458859 MGK458830:MGK458859 MQG458830:MQG458859 NAC458830:NAC458859 NJY458830:NJY458859 NTU458830:NTU458859 ODQ458830:ODQ458859 ONM458830:ONM458859 OXI458830:OXI458859 PHE458830:PHE458859 PRA458830:PRA458859 QAW458830:QAW458859 QKS458830:QKS458859 QUO458830:QUO458859 REK458830:REK458859 ROG458830:ROG458859 RYC458830:RYC458859 SHY458830:SHY458859 SRU458830:SRU458859 TBQ458830:TBQ458859 TLM458830:TLM458859 TVI458830:TVI458859 UFE458830:UFE458859 UPA458830:UPA458859 UYW458830:UYW458859 VIS458830:VIS458859 VSO458830:VSO458859 WCK458830:WCK458859 WMG458830:WMG458859 WWC458830:WWC458859 JQ524366:JQ524395 TM524366:TM524395 ADI524366:ADI524395 ANE524366:ANE524395 AXA524366:AXA524395 BGW524366:BGW524395 BQS524366:BQS524395 CAO524366:CAO524395 CKK524366:CKK524395 CUG524366:CUG524395 DEC524366:DEC524395 DNY524366:DNY524395 DXU524366:DXU524395 EHQ524366:EHQ524395 ERM524366:ERM524395 FBI524366:FBI524395 FLE524366:FLE524395 FVA524366:FVA524395 GEW524366:GEW524395 GOS524366:GOS524395 GYO524366:GYO524395 HIK524366:HIK524395 HSG524366:HSG524395 ICC524366:ICC524395 ILY524366:ILY524395 IVU524366:IVU524395 JFQ524366:JFQ524395 JPM524366:JPM524395 JZI524366:JZI524395 KJE524366:KJE524395 KTA524366:KTA524395 LCW524366:LCW524395 LMS524366:LMS524395 LWO524366:LWO524395 MGK524366:MGK524395 MQG524366:MQG524395 NAC524366:NAC524395 NJY524366:NJY524395 NTU524366:NTU524395 ODQ524366:ODQ524395 ONM524366:ONM524395 OXI524366:OXI524395 PHE524366:PHE524395 PRA524366:PRA524395 QAW524366:QAW524395 QKS524366:QKS524395 QUO524366:QUO524395 REK524366:REK524395 ROG524366:ROG524395 RYC524366:RYC524395 SHY524366:SHY524395 SRU524366:SRU524395 TBQ524366:TBQ524395 TLM524366:TLM524395 TVI524366:TVI524395 UFE524366:UFE524395 UPA524366:UPA524395 UYW524366:UYW524395 VIS524366:VIS524395 VSO524366:VSO524395 WCK524366:WCK524395 WMG524366:WMG524395 WWC524366:WWC524395 JQ589902:JQ589931 TM589902:TM589931 ADI589902:ADI589931 ANE589902:ANE589931 AXA589902:AXA589931 BGW589902:BGW589931 BQS589902:BQS589931 CAO589902:CAO589931 CKK589902:CKK589931 CUG589902:CUG589931 DEC589902:DEC589931 DNY589902:DNY589931 DXU589902:DXU589931 EHQ589902:EHQ589931 ERM589902:ERM589931 FBI589902:FBI589931 FLE589902:FLE589931 FVA589902:FVA589931 GEW589902:GEW589931 GOS589902:GOS589931 GYO589902:GYO589931 HIK589902:HIK589931 HSG589902:HSG589931 ICC589902:ICC589931 ILY589902:ILY589931 IVU589902:IVU589931 JFQ589902:JFQ589931 JPM589902:JPM589931 JZI589902:JZI589931 KJE589902:KJE589931 KTA589902:KTA589931 LCW589902:LCW589931 LMS589902:LMS589931 LWO589902:LWO589931 MGK589902:MGK589931 MQG589902:MQG589931 NAC589902:NAC589931 NJY589902:NJY589931 NTU589902:NTU589931 ODQ589902:ODQ589931 ONM589902:ONM589931 OXI589902:OXI589931 PHE589902:PHE589931 PRA589902:PRA589931 QAW589902:QAW589931 QKS589902:QKS589931 QUO589902:QUO589931 REK589902:REK589931 ROG589902:ROG589931 RYC589902:RYC589931 SHY589902:SHY589931 SRU589902:SRU589931 TBQ589902:TBQ589931 TLM589902:TLM589931 TVI589902:TVI589931 UFE589902:UFE589931 UPA589902:UPA589931 UYW589902:UYW589931 VIS589902:VIS589931 VSO589902:VSO589931 WCK589902:WCK589931 WMG589902:WMG589931 WWC589902:WWC589931 JQ655438:JQ655467 TM655438:TM655467 ADI655438:ADI655467 ANE655438:ANE655467 AXA655438:AXA655467 BGW655438:BGW655467 BQS655438:BQS655467 CAO655438:CAO655467 CKK655438:CKK655467 CUG655438:CUG655467 DEC655438:DEC655467 DNY655438:DNY655467 DXU655438:DXU655467 EHQ655438:EHQ655467 ERM655438:ERM655467 FBI655438:FBI655467 FLE655438:FLE655467 FVA655438:FVA655467 GEW655438:GEW655467 GOS655438:GOS655467 GYO655438:GYO655467 HIK655438:HIK655467 HSG655438:HSG655467 ICC655438:ICC655467 ILY655438:ILY655467 IVU655438:IVU655467 JFQ655438:JFQ655467 JPM655438:JPM655467 JZI655438:JZI655467 KJE655438:KJE655467 KTA655438:KTA655467 LCW655438:LCW655467 LMS655438:LMS655467 LWO655438:LWO655467 MGK655438:MGK655467 MQG655438:MQG655467 NAC655438:NAC655467 NJY655438:NJY655467 NTU655438:NTU655467 ODQ655438:ODQ655467 ONM655438:ONM655467 OXI655438:OXI655467 PHE655438:PHE655467 PRA655438:PRA655467 QAW655438:QAW655467 QKS655438:QKS655467 QUO655438:QUO655467 REK655438:REK655467 ROG655438:ROG655467 RYC655438:RYC655467 SHY655438:SHY655467 SRU655438:SRU655467 TBQ655438:TBQ655467 TLM655438:TLM655467 TVI655438:TVI655467 UFE655438:UFE655467 UPA655438:UPA655467 UYW655438:UYW655467 VIS655438:VIS655467 VSO655438:VSO655467 WCK655438:WCK655467 WMG655438:WMG655467 WWC655438:WWC655467 JQ720974:JQ721003 TM720974:TM721003 ADI720974:ADI721003 ANE720974:ANE721003 AXA720974:AXA721003 BGW720974:BGW721003 BQS720974:BQS721003 CAO720974:CAO721003 CKK720974:CKK721003 CUG720974:CUG721003 DEC720974:DEC721003 DNY720974:DNY721003 DXU720974:DXU721003 EHQ720974:EHQ721003 ERM720974:ERM721003 FBI720974:FBI721003 FLE720974:FLE721003 FVA720974:FVA721003 GEW720974:GEW721003 GOS720974:GOS721003 GYO720974:GYO721003 HIK720974:HIK721003 HSG720974:HSG721003 ICC720974:ICC721003 ILY720974:ILY721003 IVU720974:IVU721003 JFQ720974:JFQ721003 JPM720974:JPM721003 JZI720974:JZI721003 KJE720974:KJE721003 KTA720974:KTA721003 LCW720974:LCW721003 LMS720974:LMS721003 LWO720974:LWO721003 MGK720974:MGK721003 MQG720974:MQG721003 NAC720974:NAC721003 NJY720974:NJY721003 NTU720974:NTU721003 ODQ720974:ODQ721003 ONM720974:ONM721003 OXI720974:OXI721003 PHE720974:PHE721003 PRA720974:PRA721003 QAW720974:QAW721003 QKS720974:QKS721003 QUO720974:QUO721003 REK720974:REK721003 ROG720974:ROG721003 RYC720974:RYC721003 SHY720974:SHY721003 SRU720974:SRU721003 TBQ720974:TBQ721003 TLM720974:TLM721003 TVI720974:TVI721003 UFE720974:UFE721003 UPA720974:UPA721003 UYW720974:UYW721003 VIS720974:VIS721003 VSO720974:VSO721003 WCK720974:WCK721003 WMG720974:WMG721003 WWC720974:WWC721003 JQ786510:JQ786539 TM786510:TM786539 ADI786510:ADI786539 ANE786510:ANE786539 AXA786510:AXA786539 BGW786510:BGW786539 BQS786510:BQS786539 CAO786510:CAO786539 CKK786510:CKK786539 CUG786510:CUG786539 DEC786510:DEC786539 DNY786510:DNY786539 DXU786510:DXU786539 EHQ786510:EHQ786539 ERM786510:ERM786539 FBI786510:FBI786539 FLE786510:FLE786539 FVA786510:FVA786539 GEW786510:GEW786539 GOS786510:GOS786539 GYO786510:GYO786539 HIK786510:HIK786539 HSG786510:HSG786539 ICC786510:ICC786539 ILY786510:ILY786539 IVU786510:IVU786539 JFQ786510:JFQ786539 JPM786510:JPM786539 JZI786510:JZI786539 KJE786510:KJE786539 KTA786510:KTA786539 LCW786510:LCW786539 LMS786510:LMS786539 LWO786510:LWO786539 MGK786510:MGK786539 MQG786510:MQG786539 NAC786510:NAC786539 NJY786510:NJY786539 NTU786510:NTU786539 ODQ786510:ODQ786539 ONM786510:ONM786539 OXI786510:OXI786539 PHE786510:PHE786539 PRA786510:PRA786539 QAW786510:QAW786539 QKS786510:QKS786539 QUO786510:QUO786539 REK786510:REK786539 ROG786510:ROG786539 RYC786510:RYC786539 SHY786510:SHY786539 SRU786510:SRU786539 TBQ786510:TBQ786539 TLM786510:TLM786539 TVI786510:TVI786539 UFE786510:UFE786539 UPA786510:UPA786539 UYW786510:UYW786539 VIS786510:VIS786539 VSO786510:VSO786539 WCK786510:WCK786539 WMG786510:WMG786539 WWC786510:WWC786539 JQ852046:JQ852075 TM852046:TM852075 ADI852046:ADI852075 ANE852046:ANE852075 AXA852046:AXA852075 BGW852046:BGW852075 BQS852046:BQS852075 CAO852046:CAO852075 CKK852046:CKK852075 CUG852046:CUG852075 DEC852046:DEC852075 DNY852046:DNY852075 DXU852046:DXU852075 EHQ852046:EHQ852075 ERM852046:ERM852075 FBI852046:FBI852075 FLE852046:FLE852075 FVA852046:FVA852075 GEW852046:GEW852075 GOS852046:GOS852075 GYO852046:GYO852075 HIK852046:HIK852075 HSG852046:HSG852075 ICC852046:ICC852075 ILY852046:ILY852075 IVU852046:IVU852075 JFQ852046:JFQ852075 JPM852046:JPM852075 JZI852046:JZI852075 KJE852046:KJE852075 KTA852046:KTA852075 LCW852046:LCW852075 LMS852046:LMS852075 LWO852046:LWO852075 MGK852046:MGK852075 MQG852046:MQG852075 NAC852046:NAC852075 NJY852046:NJY852075 NTU852046:NTU852075 ODQ852046:ODQ852075 ONM852046:ONM852075 OXI852046:OXI852075 PHE852046:PHE852075 PRA852046:PRA852075 QAW852046:QAW852075 QKS852046:QKS852075 QUO852046:QUO852075 REK852046:REK852075 ROG852046:ROG852075 RYC852046:RYC852075 SHY852046:SHY852075 SRU852046:SRU852075 TBQ852046:TBQ852075 TLM852046:TLM852075 TVI852046:TVI852075 UFE852046:UFE852075 UPA852046:UPA852075 UYW852046:UYW852075 VIS852046:VIS852075 VSO852046:VSO852075 WCK852046:WCK852075 WMG852046:WMG852075 WWC852046:WWC852075 JQ917582:JQ917611 TM917582:TM917611 ADI917582:ADI917611 ANE917582:ANE917611 AXA917582:AXA917611 BGW917582:BGW917611 BQS917582:BQS917611 CAO917582:CAO917611 CKK917582:CKK917611 CUG917582:CUG917611 DEC917582:DEC917611 DNY917582:DNY917611 DXU917582:DXU917611 EHQ917582:EHQ917611 ERM917582:ERM917611 FBI917582:FBI917611 FLE917582:FLE917611 FVA917582:FVA917611 GEW917582:GEW917611 GOS917582:GOS917611 GYO917582:GYO917611 HIK917582:HIK917611 HSG917582:HSG917611 ICC917582:ICC917611 ILY917582:ILY917611 IVU917582:IVU917611 JFQ917582:JFQ917611 JPM917582:JPM917611 JZI917582:JZI917611 KJE917582:KJE917611 KTA917582:KTA917611 LCW917582:LCW917611 LMS917582:LMS917611 LWO917582:LWO917611 MGK917582:MGK917611 MQG917582:MQG917611 NAC917582:NAC917611 NJY917582:NJY917611 NTU917582:NTU917611 ODQ917582:ODQ917611 ONM917582:ONM917611 OXI917582:OXI917611 PHE917582:PHE917611 PRA917582:PRA917611 QAW917582:QAW917611 QKS917582:QKS917611 QUO917582:QUO917611 REK917582:REK917611 ROG917582:ROG917611 RYC917582:RYC917611 SHY917582:SHY917611 SRU917582:SRU917611 TBQ917582:TBQ917611 TLM917582:TLM917611 TVI917582:TVI917611 UFE917582:UFE917611 UPA917582:UPA917611 UYW917582:UYW917611 VIS917582:VIS917611 VSO917582:VSO917611 WCK917582:WCK917611 WMG917582:WMG917611 WWC917582:WWC917611 JQ983118:JQ983147 TM983118:TM983147 ADI983118:ADI983147 ANE983118:ANE983147 AXA983118:AXA983147 BGW983118:BGW983147 BQS983118:BQS983147 CAO983118:CAO983147 CKK983118:CKK983147 CUG983118:CUG983147 DEC983118:DEC983147 DNY983118:DNY983147 DXU983118:DXU983147 EHQ983118:EHQ983147 ERM983118:ERM983147 FBI983118:FBI983147 FLE983118:FLE983147 FVA983118:FVA983147 GEW983118:GEW983147 GOS983118:GOS983147 GYO983118:GYO983147 HIK983118:HIK983147 HSG983118:HSG983147 ICC983118:ICC983147 ILY983118:ILY983147 IVU983118:IVU983147 JFQ983118:JFQ983147 JPM983118:JPM983147 JZI983118:JZI983147 KJE983118:KJE983147 KTA983118:KTA983147 LCW983118:LCW983147 LMS983118:LMS983147 LWO983118:LWO983147 MGK983118:MGK983147 MQG983118:MQG983147 NAC983118:NAC983147 NJY983118:NJY983147 NTU983118:NTU983147 ODQ983118:ODQ983147 ONM983118:ONM983147 OXI983118:OXI983147 PHE983118:PHE983147 PRA983118:PRA983147 QAW983118:QAW983147 QKS983118:QKS983147 QUO983118:QUO983147 REK983118:REK983147 ROG983118:ROG983147 RYC983118:RYC983147 SHY983118:SHY983147 SRU983118:SRU983147 TBQ983118:TBQ983147 TLM983118:TLM983147 TVI983118:TVI983147 UFE983118:UFE983147 UPA983118:UPA983147 UYW983118:UYW983147 VIS983118:VIS983147 VSO983118:VSO983147 WCK983118:WCK983147 WMG983118:WMG983147 WWC983118:WWC983147 WWC103:WWC122 WMG103:WMG122 WCK103:WCK122 VSO103:VSO122 VIS103:VIS122 UYW103:UYW122 UPA103:UPA122 UFE103:UFE122 TVI103:TVI122 TLM103:TLM122 TBQ103:TBQ122 SRU103:SRU122 SHY103:SHY122 RYC103:RYC122 ROG103:ROG122 REK103:REK122 QUO103:QUO122 QKS103:QKS122 QAW103:QAW122 PRA103:PRA122 PHE103:PHE122 OXI103:OXI122 ONM103:ONM122 ODQ103:ODQ122 NTU103:NTU122 NJY103:NJY122 NAC103:NAC122 MQG103:MQG122 MGK103:MGK122 LWO103:LWO122 LMS103:LMS122 LCW103:LCW122 KTA103:KTA122 KJE103:KJE122 JZI103:JZI122 JPM103:JPM122 JFQ103:JFQ122 IVU103:IVU122 ILY103:ILY122 ICC103:ICC122 HSG103:HSG122 HIK103:HIK122 GYO103:GYO122 GOS103:GOS122 GEW103:GEW122 FVA103:FVA122 FLE103:FLE122 FBI103:FBI122 ERM103:ERM122 EHQ103:EHQ122 DXU103:DXU122 DNY103:DNY122 DEC103:DEC122 CUG103:CUG122 CKK103:CKK122 CAO103:CAO122 BQS103:BQS122 BGW103:BGW122 AXA103:AXA122 ANE103:ANE122 ADI103:ADI122 TM103:TM122 JQ103:JQ122" xr:uid="{00000000-0002-0000-0200-000000000000}">
      <formula1>"A,B,C,D,E,F,G,×"</formula1>
    </dataValidation>
    <dataValidation type="list" allowBlank="1" showInputMessage="1" showErrorMessage="1" sqref="JO65614:JP65643 TK65614:TL65643 ADG65614:ADH65643 ANC65614:AND65643 AWY65614:AWZ65643 BGU65614:BGV65643 BQQ65614:BQR65643 CAM65614:CAN65643 CKI65614:CKJ65643 CUE65614:CUF65643 DEA65614:DEB65643 DNW65614:DNX65643 DXS65614:DXT65643 EHO65614:EHP65643 ERK65614:ERL65643 FBG65614:FBH65643 FLC65614:FLD65643 FUY65614:FUZ65643 GEU65614:GEV65643 GOQ65614:GOR65643 GYM65614:GYN65643 HII65614:HIJ65643 HSE65614:HSF65643 ICA65614:ICB65643 ILW65614:ILX65643 IVS65614:IVT65643 JFO65614:JFP65643 JPK65614:JPL65643 JZG65614:JZH65643 KJC65614:KJD65643 KSY65614:KSZ65643 LCU65614:LCV65643 LMQ65614:LMR65643 LWM65614:LWN65643 MGI65614:MGJ65643 MQE65614:MQF65643 NAA65614:NAB65643 NJW65614:NJX65643 NTS65614:NTT65643 ODO65614:ODP65643 ONK65614:ONL65643 OXG65614:OXH65643 PHC65614:PHD65643 PQY65614:PQZ65643 QAU65614:QAV65643 QKQ65614:QKR65643 QUM65614:QUN65643 REI65614:REJ65643 ROE65614:ROF65643 RYA65614:RYB65643 SHW65614:SHX65643 SRS65614:SRT65643 TBO65614:TBP65643 TLK65614:TLL65643 TVG65614:TVH65643 UFC65614:UFD65643 UOY65614:UOZ65643 UYU65614:UYV65643 VIQ65614:VIR65643 VSM65614:VSN65643 WCI65614:WCJ65643 WME65614:WMF65643 WWA65614:WWB65643 JO131150:JP131179 TK131150:TL131179 ADG131150:ADH131179 ANC131150:AND131179 AWY131150:AWZ131179 BGU131150:BGV131179 BQQ131150:BQR131179 CAM131150:CAN131179 CKI131150:CKJ131179 CUE131150:CUF131179 DEA131150:DEB131179 DNW131150:DNX131179 DXS131150:DXT131179 EHO131150:EHP131179 ERK131150:ERL131179 FBG131150:FBH131179 FLC131150:FLD131179 FUY131150:FUZ131179 GEU131150:GEV131179 GOQ131150:GOR131179 GYM131150:GYN131179 HII131150:HIJ131179 HSE131150:HSF131179 ICA131150:ICB131179 ILW131150:ILX131179 IVS131150:IVT131179 JFO131150:JFP131179 JPK131150:JPL131179 JZG131150:JZH131179 KJC131150:KJD131179 KSY131150:KSZ131179 LCU131150:LCV131179 LMQ131150:LMR131179 LWM131150:LWN131179 MGI131150:MGJ131179 MQE131150:MQF131179 NAA131150:NAB131179 NJW131150:NJX131179 NTS131150:NTT131179 ODO131150:ODP131179 ONK131150:ONL131179 OXG131150:OXH131179 PHC131150:PHD131179 PQY131150:PQZ131179 QAU131150:QAV131179 QKQ131150:QKR131179 QUM131150:QUN131179 REI131150:REJ131179 ROE131150:ROF131179 RYA131150:RYB131179 SHW131150:SHX131179 SRS131150:SRT131179 TBO131150:TBP131179 TLK131150:TLL131179 TVG131150:TVH131179 UFC131150:UFD131179 UOY131150:UOZ131179 UYU131150:UYV131179 VIQ131150:VIR131179 VSM131150:VSN131179 WCI131150:WCJ131179 WME131150:WMF131179 WWA131150:WWB131179 JO196686:JP196715 TK196686:TL196715 ADG196686:ADH196715 ANC196686:AND196715 AWY196686:AWZ196715 BGU196686:BGV196715 BQQ196686:BQR196715 CAM196686:CAN196715 CKI196686:CKJ196715 CUE196686:CUF196715 DEA196686:DEB196715 DNW196686:DNX196715 DXS196686:DXT196715 EHO196686:EHP196715 ERK196686:ERL196715 FBG196686:FBH196715 FLC196686:FLD196715 FUY196686:FUZ196715 GEU196686:GEV196715 GOQ196686:GOR196715 GYM196686:GYN196715 HII196686:HIJ196715 HSE196686:HSF196715 ICA196686:ICB196715 ILW196686:ILX196715 IVS196686:IVT196715 JFO196686:JFP196715 JPK196686:JPL196715 JZG196686:JZH196715 KJC196686:KJD196715 KSY196686:KSZ196715 LCU196686:LCV196715 LMQ196686:LMR196715 LWM196686:LWN196715 MGI196686:MGJ196715 MQE196686:MQF196715 NAA196686:NAB196715 NJW196686:NJX196715 NTS196686:NTT196715 ODO196686:ODP196715 ONK196686:ONL196715 OXG196686:OXH196715 PHC196686:PHD196715 PQY196686:PQZ196715 QAU196686:QAV196715 QKQ196686:QKR196715 QUM196686:QUN196715 REI196686:REJ196715 ROE196686:ROF196715 RYA196686:RYB196715 SHW196686:SHX196715 SRS196686:SRT196715 TBO196686:TBP196715 TLK196686:TLL196715 TVG196686:TVH196715 UFC196686:UFD196715 UOY196686:UOZ196715 UYU196686:UYV196715 VIQ196686:VIR196715 VSM196686:VSN196715 WCI196686:WCJ196715 WME196686:WMF196715 WWA196686:WWB196715 JO262222:JP262251 TK262222:TL262251 ADG262222:ADH262251 ANC262222:AND262251 AWY262222:AWZ262251 BGU262222:BGV262251 BQQ262222:BQR262251 CAM262222:CAN262251 CKI262222:CKJ262251 CUE262222:CUF262251 DEA262222:DEB262251 DNW262222:DNX262251 DXS262222:DXT262251 EHO262222:EHP262251 ERK262222:ERL262251 FBG262222:FBH262251 FLC262222:FLD262251 FUY262222:FUZ262251 GEU262222:GEV262251 GOQ262222:GOR262251 GYM262222:GYN262251 HII262222:HIJ262251 HSE262222:HSF262251 ICA262222:ICB262251 ILW262222:ILX262251 IVS262222:IVT262251 JFO262222:JFP262251 JPK262222:JPL262251 JZG262222:JZH262251 KJC262222:KJD262251 KSY262222:KSZ262251 LCU262222:LCV262251 LMQ262222:LMR262251 LWM262222:LWN262251 MGI262222:MGJ262251 MQE262222:MQF262251 NAA262222:NAB262251 NJW262222:NJX262251 NTS262222:NTT262251 ODO262222:ODP262251 ONK262222:ONL262251 OXG262222:OXH262251 PHC262222:PHD262251 PQY262222:PQZ262251 QAU262222:QAV262251 QKQ262222:QKR262251 QUM262222:QUN262251 REI262222:REJ262251 ROE262222:ROF262251 RYA262222:RYB262251 SHW262222:SHX262251 SRS262222:SRT262251 TBO262222:TBP262251 TLK262222:TLL262251 TVG262222:TVH262251 UFC262222:UFD262251 UOY262222:UOZ262251 UYU262222:UYV262251 VIQ262222:VIR262251 VSM262222:VSN262251 WCI262222:WCJ262251 WME262222:WMF262251 WWA262222:WWB262251 JO327758:JP327787 TK327758:TL327787 ADG327758:ADH327787 ANC327758:AND327787 AWY327758:AWZ327787 BGU327758:BGV327787 BQQ327758:BQR327787 CAM327758:CAN327787 CKI327758:CKJ327787 CUE327758:CUF327787 DEA327758:DEB327787 DNW327758:DNX327787 DXS327758:DXT327787 EHO327758:EHP327787 ERK327758:ERL327787 FBG327758:FBH327787 FLC327758:FLD327787 FUY327758:FUZ327787 GEU327758:GEV327787 GOQ327758:GOR327787 GYM327758:GYN327787 HII327758:HIJ327787 HSE327758:HSF327787 ICA327758:ICB327787 ILW327758:ILX327787 IVS327758:IVT327787 JFO327758:JFP327787 JPK327758:JPL327787 JZG327758:JZH327787 KJC327758:KJD327787 KSY327758:KSZ327787 LCU327758:LCV327787 LMQ327758:LMR327787 LWM327758:LWN327787 MGI327758:MGJ327787 MQE327758:MQF327787 NAA327758:NAB327787 NJW327758:NJX327787 NTS327758:NTT327787 ODO327758:ODP327787 ONK327758:ONL327787 OXG327758:OXH327787 PHC327758:PHD327787 PQY327758:PQZ327787 QAU327758:QAV327787 QKQ327758:QKR327787 QUM327758:QUN327787 REI327758:REJ327787 ROE327758:ROF327787 RYA327758:RYB327787 SHW327758:SHX327787 SRS327758:SRT327787 TBO327758:TBP327787 TLK327758:TLL327787 TVG327758:TVH327787 UFC327758:UFD327787 UOY327758:UOZ327787 UYU327758:UYV327787 VIQ327758:VIR327787 VSM327758:VSN327787 WCI327758:WCJ327787 WME327758:WMF327787 WWA327758:WWB327787 JO393294:JP393323 TK393294:TL393323 ADG393294:ADH393323 ANC393294:AND393323 AWY393294:AWZ393323 BGU393294:BGV393323 BQQ393294:BQR393323 CAM393294:CAN393323 CKI393294:CKJ393323 CUE393294:CUF393323 DEA393294:DEB393323 DNW393294:DNX393323 DXS393294:DXT393323 EHO393294:EHP393323 ERK393294:ERL393323 FBG393294:FBH393323 FLC393294:FLD393323 FUY393294:FUZ393323 GEU393294:GEV393323 GOQ393294:GOR393323 GYM393294:GYN393323 HII393294:HIJ393323 HSE393294:HSF393323 ICA393294:ICB393323 ILW393294:ILX393323 IVS393294:IVT393323 JFO393294:JFP393323 JPK393294:JPL393323 JZG393294:JZH393323 KJC393294:KJD393323 KSY393294:KSZ393323 LCU393294:LCV393323 LMQ393294:LMR393323 LWM393294:LWN393323 MGI393294:MGJ393323 MQE393294:MQF393323 NAA393294:NAB393323 NJW393294:NJX393323 NTS393294:NTT393323 ODO393294:ODP393323 ONK393294:ONL393323 OXG393294:OXH393323 PHC393294:PHD393323 PQY393294:PQZ393323 QAU393294:QAV393323 QKQ393294:QKR393323 QUM393294:QUN393323 REI393294:REJ393323 ROE393294:ROF393323 RYA393294:RYB393323 SHW393294:SHX393323 SRS393294:SRT393323 TBO393294:TBP393323 TLK393294:TLL393323 TVG393294:TVH393323 UFC393294:UFD393323 UOY393294:UOZ393323 UYU393294:UYV393323 VIQ393294:VIR393323 VSM393294:VSN393323 WCI393294:WCJ393323 WME393294:WMF393323 WWA393294:WWB393323 JO458830:JP458859 TK458830:TL458859 ADG458830:ADH458859 ANC458830:AND458859 AWY458830:AWZ458859 BGU458830:BGV458859 BQQ458830:BQR458859 CAM458830:CAN458859 CKI458830:CKJ458859 CUE458830:CUF458859 DEA458830:DEB458859 DNW458830:DNX458859 DXS458830:DXT458859 EHO458830:EHP458859 ERK458830:ERL458859 FBG458830:FBH458859 FLC458830:FLD458859 FUY458830:FUZ458859 GEU458830:GEV458859 GOQ458830:GOR458859 GYM458830:GYN458859 HII458830:HIJ458859 HSE458830:HSF458859 ICA458830:ICB458859 ILW458830:ILX458859 IVS458830:IVT458859 JFO458830:JFP458859 JPK458830:JPL458859 JZG458830:JZH458859 KJC458830:KJD458859 KSY458830:KSZ458859 LCU458830:LCV458859 LMQ458830:LMR458859 LWM458830:LWN458859 MGI458830:MGJ458859 MQE458830:MQF458859 NAA458830:NAB458859 NJW458830:NJX458859 NTS458830:NTT458859 ODO458830:ODP458859 ONK458830:ONL458859 OXG458830:OXH458859 PHC458830:PHD458859 PQY458830:PQZ458859 QAU458830:QAV458859 QKQ458830:QKR458859 QUM458830:QUN458859 REI458830:REJ458859 ROE458830:ROF458859 RYA458830:RYB458859 SHW458830:SHX458859 SRS458830:SRT458859 TBO458830:TBP458859 TLK458830:TLL458859 TVG458830:TVH458859 UFC458830:UFD458859 UOY458830:UOZ458859 UYU458830:UYV458859 VIQ458830:VIR458859 VSM458830:VSN458859 WCI458830:WCJ458859 WME458830:WMF458859 WWA458830:WWB458859 JO524366:JP524395 TK524366:TL524395 ADG524366:ADH524395 ANC524366:AND524395 AWY524366:AWZ524395 BGU524366:BGV524395 BQQ524366:BQR524395 CAM524366:CAN524395 CKI524366:CKJ524395 CUE524366:CUF524395 DEA524366:DEB524395 DNW524366:DNX524395 DXS524366:DXT524395 EHO524366:EHP524395 ERK524366:ERL524395 FBG524366:FBH524395 FLC524366:FLD524395 FUY524366:FUZ524395 GEU524366:GEV524395 GOQ524366:GOR524395 GYM524366:GYN524395 HII524366:HIJ524395 HSE524366:HSF524395 ICA524366:ICB524395 ILW524366:ILX524395 IVS524366:IVT524395 JFO524366:JFP524395 JPK524366:JPL524395 JZG524366:JZH524395 KJC524366:KJD524395 KSY524366:KSZ524395 LCU524366:LCV524395 LMQ524366:LMR524395 LWM524366:LWN524395 MGI524366:MGJ524395 MQE524366:MQF524395 NAA524366:NAB524395 NJW524366:NJX524395 NTS524366:NTT524395 ODO524366:ODP524395 ONK524366:ONL524395 OXG524366:OXH524395 PHC524366:PHD524395 PQY524366:PQZ524395 QAU524366:QAV524395 QKQ524366:QKR524395 QUM524366:QUN524395 REI524366:REJ524395 ROE524366:ROF524395 RYA524366:RYB524395 SHW524366:SHX524395 SRS524366:SRT524395 TBO524366:TBP524395 TLK524366:TLL524395 TVG524366:TVH524395 UFC524366:UFD524395 UOY524366:UOZ524395 UYU524366:UYV524395 VIQ524366:VIR524395 VSM524366:VSN524395 WCI524366:WCJ524395 WME524366:WMF524395 WWA524366:WWB524395 JO589902:JP589931 TK589902:TL589931 ADG589902:ADH589931 ANC589902:AND589931 AWY589902:AWZ589931 BGU589902:BGV589931 BQQ589902:BQR589931 CAM589902:CAN589931 CKI589902:CKJ589931 CUE589902:CUF589931 DEA589902:DEB589931 DNW589902:DNX589931 DXS589902:DXT589931 EHO589902:EHP589931 ERK589902:ERL589931 FBG589902:FBH589931 FLC589902:FLD589931 FUY589902:FUZ589931 GEU589902:GEV589931 GOQ589902:GOR589931 GYM589902:GYN589931 HII589902:HIJ589931 HSE589902:HSF589931 ICA589902:ICB589931 ILW589902:ILX589931 IVS589902:IVT589931 JFO589902:JFP589931 JPK589902:JPL589931 JZG589902:JZH589931 KJC589902:KJD589931 KSY589902:KSZ589931 LCU589902:LCV589931 LMQ589902:LMR589931 LWM589902:LWN589931 MGI589902:MGJ589931 MQE589902:MQF589931 NAA589902:NAB589931 NJW589902:NJX589931 NTS589902:NTT589931 ODO589902:ODP589931 ONK589902:ONL589931 OXG589902:OXH589931 PHC589902:PHD589931 PQY589902:PQZ589931 QAU589902:QAV589931 QKQ589902:QKR589931 QUM589902:QUN589931 REI589902:REJ589931 ROE589902:ROF589931 RYA589902:RYB589931 SHW589902:SHX589931 SRS589902:SRT589931 TBO589902:TBP589931 TLK589902:TLL589931 TVG589902:TVH589931 UFC589902:UFD589931 UOY589902:UOZ589931 UYU589902:UYV589931 VIQ589902:VIR589931 VSM589902:VSN589931 WCI589902:WCJ589931 WME589902:WMF589931 WWA589902:WWB589931 JO655438:JP655467 TK655438:TL655467 ADG655438:ADH655467 ANC655438:AND655467 AWY655438:AWZ655467 BGU655438:BGV655467 BQQ655438:BQR655467 CAM655438:CAN655467 CKI655438:CKJ655467 CUE655438:CUF655467 DEA655438:DEB655467 DNW655438:DNX655467 DXS655438:DXT655467 EHO655438:EHP655467 ERK655438:ERL655467 FBG655438:FBH655467 FLC655438:FLD655467 FUY655438:FUZ655467 GEU655438:GEV655467 GOQ655438:GOR655467 GYM655438:GYN655467 HII655438:HIJ655467 HSE655438:HSF655467 ICA655438:ICB655467 ILW655438:ILX655467 IVS655438:IVT655467 JFO655438:JFP655467 JPK655438:JPL655467 JZG655438:JZH655467 KJC655438:KJD655467 KSY655438:KSZ655467 LCU655438:LCV655467 LMQ655438:LMR655467 LWM655438:LWN655467 MGI655438:MGJ655467 MQE655438:MQF655467 NAA655438:NAB655467 NJW655438:NJX655467 NTS655438:NTT655467 ODO655438:ODP655467 ONK655438:ONL655467 OXG655438:OXH655467 PHC655438:PHD655467 PQY655438:PQZ655467 QAU655438:QAV655467 QKQ655438:QKR655467 QUM655438:QUN655467 REI655438:REJ655467 ROE655438:ROF655467 RYA655438:RYB655467 SHW655438:SHX655467 SRS655438:SRT655467 TBO655438:TBP655467 TLK655438:TLL655467 TVG655438:TVH655467 UFC655438:UFD655467 UOY655438:UOZ655467 UYU655438:UYV655467 VIQ655438:VIR655467 VSM655438:VSN655467 WCI655438:WCJ655467 WME655438:WMF655467 WWA655438:WWB655467 JO720974:JP721003 TK720974:TL721003 ADG720974:ADH721003 ANC720974:AND721003 AWY720974:AWZ721003 BGU720974:BGV721003 BQQ720974:BQR721003 CAM720974:CAN721003 CKI720974:CKJ721003 CUE720974:CUF721003 DEA720974:DEB721003 DNW720974:DNX721003 DXS720974:DXT721003 EHO720974:EHP721003 ERK720974:ERL721003 FBG720974:FBH721003 FLC720974:FLD721003 FUY720974:FUZ721003 GEU720974:GEV721003 GOQ720974:GOR721003 GYM720974:GYN721003 HII720974:HIJ721003 HSE720974:HSF721003 ICA720974:ICB721003 ILW720974:ILX721003 IVS720974:IVT721003 JFO720974:JFP721003 JPK720974:JPL721003 JZG720974:JZH721003 KJC720974:KJD721003 KSY720974:KSZ721003 LCU720974:LCV721003 LMQ720974:LMR721003 LWM720974:LWN721003 MGI720974:MGJ721003 MQE720974:MQF721003 NAA720974:NAB721003 NJW720974:NJX721003 NTS720974:NTT721003 ODO720974:ODP721003 ONK720974:ONL721003 OXG720974:OXH721003 PHC720974:PHD721003 PQY720974:PQZ721003 QAU720974:QAV721003 QKQ720974:QKR721003 QUM720974:QUN721003 REI720974:REJ721003 ROE720974:ROF721003 RYA720974:RYB721003 SHW720974:SHX721003 SRS720974:SRT721003 TBO720974:TBP721003 TLK720974:TLL721003 TVG720974:TVH721003 UFC720974:UFD721003 UOY720974:UOZ721003 UYU720974:UYV721003 VIQ720974:VIR721003 VSM720974:VSN721003 WCI720974:WCJ721003 WME720974:WMF721003 WWA720974:WWB721003 JO786510:JP786539 TK786510:TL786539 ADG786510:ADH786539 ANC786510:AND786539 AWY786510:AWZ786539 BGU786510:BGV786539 BQQ786510:BQR786539 CAM786510:CAN786539 CKI786510:CKJ786539 CUE786510:CUF786539 DEA786510:DEB786539 DNW786510:DNX786539 DXS786510:DXT786539 EHO786510:EHP786539 ERK786510:ERL786539 FBG786510:FBH786539 FLC786510:FLD786539 FUY786510:FUZ786539 GEU786510:GEV786539 GOQ786510:GOR786539 GYM786510:GYN786539 HII786510:HIJ786539 HSE786510:HSF786539 ICA786510:ICB786539 ILW786510:ILX786539 IVS786510:IVT786539 JFO786510:JFP786539 JPK786510:JPL786539 JZG786510:JZH786539 KJC786510:KJD786539 KSY786510:KSZ786539 LCU786510:LCV786539 LMQ786510:LMR786539 LWM786510:LWN786539 MGI786510:MGJ786539 MQE786510:MQF786539 NAA786510:NAB786539 NJW786510:NJX786539 NTS786510:NTT786539 ODO786510:ODP786539 ONK786510:ONL786539 OXG786510:OXH786539 PHC786510:PHD786539 PQY786510:PQZ786539 QAU786510:QAV786539 QKQ786510:QKR786539 QUM786510:QUN786539 REI786510:REJ786539 ROE786510:ROF786539 RYA786510:RYB786539 SHW786510:SHX786539 SRS786510:SRT786539 TBO786510:TBP786539 TLK786510:TLL786539 TVG786510:TVH786539 UFC786510:UFD786539 UOY786510:UOZ786539 UYU786510:UYV786539 VIQ786510:VIR786539 VSM786510:VSN786539 WCI786510:WCJ786539 WME786510:WMF786539 WWA786510:WWB786539 JO852046:JP852075 TK852046:TL852075 ADG852046:ADH852075 ANC852046:AND852075 AWY852046:AWZ852075 BGU852046:BGV852075 BQQ852046:BQR852075 CAM852046:CAN852075 CKI852046:CKJ852075 CUE852046:CUF852075 DEA852046:DEB852075 DNW852046:DNX852075 DXS852046:DXT852075 EHO852046:EHP852075 ERK852046:ERL852075 FBG852046:FBH852075 FLC852046:FLD852075 FUY852046:FUZ852075 GEU852046:GEV852075 GOQ852046:GOR852075 GYM852046:GYN852075 HII852046:HIJ852075 HSE852046:HSF852075 ICA852046:ICB852075 ILW852046:ILX852075 IVS852046:IVT852075 JFO852046:JFP852075 JPK852046:JPL852075 JZG852046:JZH852075 KJC852046:KJD852075 KSY852046:KSZ852075 LCU852046:LCV852075 LMQ852046:LMR852075 LWM852046:LWN852075 MGI852046:MGJ852075 MQE852046:MQF852075 NAA852046:NAB852075 NJW852046:NJX852075 NTS852046:NTT852075 ODO852046:ODP852075 ONK852046:ONL852075 OXG852046:OXH852075 PHC852046:PHD852075 PQY852046:PQZ852075 QAU852046:QAV852075 QKQ852046:QKR852075 QUM852046:QUN852075 REI852046:REJ852075 ROE852046:ROF852075 RYA852046:RYB852075 SHW852046:SHX852075 SRS852046:SRT852075 TBO852046:TBP852075 TLK852046:TLL852075 TVG852046:TVH852075 UFC852046:UFD852075 UOY852046:UOZ852075 UYU852046:UYV852075 VIQ852046:VIR852075 VSM852046:VSN852075 WCI852046:WCJ852075 WME852046:WMF852075 WWA852046:WWB852075 JO917582:JP917611 TK917582:TL917611 ADG917582:ADH917611 ANC917582:AND917611 AWY917582:AWZ917611 BGU917582:BGV917611 BQQ917582:BQR917611 CAM917582:CAN917611 CKI917582:CKJ917611 CUE917582:CUF917611 DEA917582:DEB917611 DNW917582:DNX917611 DXS917582:DXT917611 EHO917582:EHP917611 ERK917582:ERL917611 FBG917582:FBH917611 FLC917582:FLD917611 FUY917582:FUZ917611 GEU917582:GEV917611 GOQ917582:GOR917611 GYM917582:GYN917611 HII917582:HIJ917611 HSE917582:HSF917611 ICA917582:ICB917611 ILW917582:ILX917611 IVS917582:IVT917611 JFO917582:JFP917611 JPK917582:JPL917611 JZG917582:JZH917611 KJC917582:KJD917611 KSY917582:KSZ917611 LCU917582:LCV917611 LMQ917582:LMR917611 LWM917582:LWN917611 MGI917582:MGJ917611 MQE917582:MQF917611 NAA917582:NAB917611 NJW917582:NJX917611 NTS917582:NTT917611 ODO917582:ODP917611 ONK917582:ONL917611 OXG917582:OXH917611 PHC917582:PHD917611 PQY917582:PQZ917611 QAU917582:QAV917611 QKQ917582:QKR917611 QUM917582:QUN917611 REI917582:REJ917611 ROE917582:ROF917611 RYA917582:RYB917611 SHW917582:SHX917611 SRS917582:SRT917611 TBO917582:TBP917611 TLK917582:TLL917611 TVG917582:TVH917611 UFC917582:UFD917611 UOY917582:UOZ917611 UYU917582:UYV917611 VIQ917582:VIR917611 VSM917582:VSN917611 WCI917582:WCJ917611 WME917582:WMF917611 WWA917582:WWB917611 JO983118:JP983147 TK983118:TL983147 ADG983118:ADH983147 ANC983118:AND983147 AWY983118:AWZ983147 BGU983118:BGV983147 BQQ983118:BQR983147 CAM983118:CAN983147 CKI983118:CKJ983147 CUE983118:CUF983147 DEA983118:DEB983147 DNW983118:DNX983147 DXS983118:DXT983147 EHO983118:EHP983147 ERK983118:ERL983147 FBG983118:FBH983147 FLC983118:FLD983147 FUY983118:FUZ983147 GEU983118:GEV983147 GOQ983118:GOR983147 GYM983118:GYN983147 HII983118:HIJ983147 HSE983118:HSF983147 ICA983118:ICB983147 ILW983118:ILX983147 IVS983118:IVT983147 JFO983118:JFP983147 JPK983118:JPL983147 JZG983118:JZH983147 KJC983118:KJD983147 KSY983118:KSZ983147 LCU983118:LCV983147 LMQ983118:LMR983147 LWM983118:LWN983147 MGI983118:MGJ983147 MQE983118:MQF983147 NAA983118:NAB983147 NJW983118:NJX983147 NTS983118:NTT983147 ODO983118:ODP983147 ONK983118:ONL983147 OXG983118:OXH983147 PHC983118:PHD983147 PQY983118:PQZ983147 QAU983118:QAV983147 QKQ983118:QKR983147 QUM983118:QUN983147 REI983118:REJ983147 ROE983118:ROF983147 RYA983118:RYB983147 SHW983118:SHX983147 SRS983118:SRT983147 TBO983118:TBP983147 TLK983118:TLL983147 TVG983118:TVH983147 UFC983118:UFD983147 UOY983118:UOZ983147 UYU983118:UYV983147 VIQ983118:VIR983147 VSM983118:VSN983147 WCI983118:WCJ983147 WME983118:WMF983147 WWA983118:WWB983147 WWA103:WWB122 WME103:WMF122 WCI103:WCJ122 VSM103:VSN122 VIQ103:VIR122 UYU103:UYV122 UOY103:UOZ122 UFC103:UFD122 TVG103:TVH122 TLK103:TLL122 TBO103:TBP122 SRS103:SRT122 SHW103:SHX122 RYA103:RYB122 ROE103:ROF122 REI103:REJ122 QUM103:QUN122 QKQ103:QKR122 QAU103:QAV122 PQY103:PQZ122 PHC103:PHD122 OXG103:OXH122 ONK103:ONL122 ODO103:ODP122 NTS103:NTT122 NJW103:NJX122 NAA103:NAB122 MQE103:MQF122 MGI103:MGJ122 LWM103:LWN122 LMQ103:LMR122 LCU103:LCV122 KSY103:KSZ122 KJC103:KJD122 JZG103:JZH122 JPK103:JPL122 JFO103:JFP122 IVS103:IVT122 ILW103:ILX122 ICA103:ICB122 HSE103:HSF122 HII103:HIJ122 GYM103:GYN122 GOQ103:GOR122 GEU103:GEV122 FUY103:FUZ122 FLC103:FLD122 FBG103:FBH122 ERK103:ERL122 EHO103:EHP122 DXS103:DXT122 DNW103:DNX122 DEA103:DEB122 CUE103:CUF122 CKI103:CKJ122 CAM103:CAN122 BQQ103:BQR122 BGU103:BGV122 AWY103:AWZ122 ANC103:AND122 ADG103:ADH122 TK103:TL122 JO103:JP122" xr:uid="{00000000-0002-0000-0200-000001000000}">
      <formula1>"B1,B2,C1,C2,C3,C4,D,E,F,G,×"</formula1>
    </dataValidation>
    <dataValidation type="list" allowBlank="1" showInputMessage="1" showErrorMessage="1" sqref="WVY983118:WVZ983147 U65614:W65643 JM65614:JN65643 TI65614:TJ65643 ADE65614:ADF65643 ANA65614:ANB65643 AWW65614:AWX65643 BGS65614:BGT65643 BQO65614:BQP65643 CAK65614:CAL65643 CKG65614:CKH65643 CUC65614:CUD65643 DDY65614:DDZ65643 DNU65614:DNV65643 DXQ65614:DXR65643 EHM65614:EHN65643 ERI65614:ERJ65643 FBE65614:FBF65643 FLA65614:FLB65643 FUW65614:FUX65643 GES65614:GET65643 GOO65614:GOP65643 GYK65614:GYL65643 HIG65614:HIH65643 HSC65614:HSD65643 IBY65614:IBZ65643 ILU65614:ILV65643 IVQ65614:IVR65643 JFM65614:JFN65643 JPI65614:JPJ65643 JZE65614:JZF65643 KJA65614:KJB65643 KSW65614:KSX65643 LCS65614:LCT65643 LMO65614:LMP65643 LWK65614:LWL65643 MGG65614:MGH65643 MQC65614:MQD65643 MZY65614:MZZ65643 NJU65614:NJV65643 NTQ65614:NTR65643 ODM65614:ODN65643 ONI65614:ONJ65643 OXE65614:OXF65643 PHA65614:PHB65643 PQW65614:PQX65643 QAS65614:QAT65643 QKO65614:QKP65643 QUK65614:QUL65643 REG65614:REH65643 ROC65614:ROD65643 RXY65614:RXZ65643 SHU65614:SHV65643 SRQ65614:SRR65643 TBM65614:TBN65643 TLI65614:TLJ65643 TVE65614:TVF65643 UFA65614:UFB65643 UOW65614:UOX65643 UYS65614:UYT65643 VIO65614:VIP65643 VSK65614:VSL65643 WCG65614:WCH65643 WMC65614:WMD65643 WVY65614:WVZ65643 U131150:W131179 JM131150:JN131179 TI131150:TJ131179 ADE131150:ADF131179 ANA131150:ANB131179 AWW131150:AWX131179 BGS131150:BGT131179 BQO131150:BQP131179 CAK131150:CAL131179 CKG131150:CKH131179 CUC131150:CUD131179 DDY131150:DDZ131179 DNU131150:DNV131179 DXQ131150:DXR131179 EHM131150:EHN131179 ERI131150:ERJ131179 FBE131150:FBF131179 FLA131150:FLB131179 FUW131150:FUX131179 GES131150:GET131179 GOO131150:GOP131179 GYK131150:GYL131179 HIG131150:HIH131179 HSC131150:HSD131179 IBY131150:IBZ131179 ILU131150:ILV131179 IVQ131150:IVR131179 JFM131150:JFN131179 JPI131150:JPJ131179 JZE131150:JZF131179 KJA131150:KJB131179 KSW131150:KSX131179 LCS131150:LCT131179 LMO131150:LMP131179 LWK131150:LWL131179 MGG131150:MGH131179 MQC131150:MQD131179 MZY131150:MZZ131179 NJU131150:NJV131179 NTQ131150:NTR131179 ODM131150:ODN131179 ONI131150:ONJ131179 OXE131150:OXF131179 PHA131150:PHB131179 PQW131150:PQX131179 QAS131150:QAT131179 QKO131150:QKP131179 QUK131150:QUL131179 REG131150:REH131179 ROC131150:ROD131179 RXY131150:RXZ131179 SHU131150:SHV131179 SRQ131150:SRR131179 TBM131150:TBN131179 TLI131150:TLJ131179 TVE131150:TVF131179 UFA131150:UFB131179 UOW131150:UOX131179 UYS131150:UYT131179 VIO131150:VIP131179 VSK131150:VSL131179 WCG131150:WCH131179 WMC131150:WMD131179 WVY131150:WVZ131179 U196686:W196715 JM196686:JN196715 TI196686:TJ196715 ADE196686:ADF196715 ANA196686:ANB196715 AWW196686:AWX196715 BGS196686:BGT196715 BQO196686:BQP196715 CAK196686:CAL196715 CKG196686:CKH196715 CUC196686:CUD196715 DDY196686:DDZ196715 DNU196686:DNV196715 DXQ196686:DXR196715 EHM196686:EHN196715 ERI196686:ERJ196715 FBE196686:FBF196715 FLA196686:FLB196715 FUW196686:FUX196715 GES196686:GET196715 GOO196686:GOP196715 GYK196686:GYL196715 HIG196686:HIH196715 HSC196686:HSD196715 IBY196686:IBZ196715 ILU196686:ILV196715 IVQ196686:IVR196715 JFM196686:JFN196715 JPI196686:JPJ196715 JZE196686:JZF196715 KJA196686:KJB196715 KSW196686:KSX196715 LCS196686:LCT196715 LMO196686:LMP196715 LWK196686:LWL196715 MGG196686:MGH196715 MQC196686:MQD196715 MZY196686:MZZ196715 NJU196686:NJV196715 NTQ196686:NTR196715 ODM196686:ODN196715 ONI196686:ONJ196715 OXE196686:OXF196715 PHA196686:PHB196715 PQW196686:PQX196715 QAS196686:QAT196715 QKO196686:QKP196715 QUK196686:QUL196715 REG196686:REH196715 ROC196686:ROD196715 RXY196686:RXZ196715 SHU196686:SHV196715 SRQ196686:SRR196715 TBM196686:TBN196715 TLI196686:TLJ196715 TVE196686:TVF196715 UFA196686:UFB196715 UOW196686:UOX196715 UYS196686:UYT196715 VIO196686:VIP196715 VSK196686:VSL196715 WCG196686:WCH196715 WMC196686:WMD196715 WVY196686:WVZ196715 U262222:W262251 JM262222:JN262251 TI262222:TJ262251 ADE262222:ADF262251 ANA262222:ANB262251 AWW262222:AWX262251 BGS262222:BGT262251 BQO262222:BQP262251 CAK262222:CAL262251 CKG262222:CKH262251 CUC262222:CUD262251 DDY262222:DDZ262251 DNU262222:DNV262251 DXQ262222:DXR262251 EHM262222:EHN262251 ERI262222:ERJ262251 FBE262222:FBF262251 FLA262222:FLB262251 FUW262222:FUX262251 GES262222:GET262251 GOO262222:GOP262251 GYK262222:GYL262251 HIG262222:HIH262251 HSC262222:HSD262251 IBY262222:IBZ262251 ILU262222:ILV262251 IVQ262222:IVR262251 JFM262222:JFN262251 JPI262222:JPJ262251 JZE262222:JZF262251 KJA262222:KJB262251 KSW262222:KSX262251 LCS262222:LCT262251 LMO262222:LMP262251 LWK262222:LWL262251 MGG262222:MGH262251 MQC262222:MQD262251 MZY262222:MZZ262251 NJU262222:NJV262251 NTQ262222:NTR262251 ODM262222:ODN262251 ONI262222:ONJ262251 OXE262222:OXF262251 PHA262222:PHB262251 PQW262222:PQX262251 QAS262222:QAT262251 QKO262222:QKP262251 QUK262222:QUL262251 REG262222:REH262251 ROC262222:ROD262251 RXY262222:RXZ262251 SHU262222:SHV262251 SRQ262222:SRR262251 TBM262222:TBN262251 TLI262222:TLJ262251 TVE262222:TVF262251 UFA262222:UFB262251 UOW262222:UOX262251 UYS262222:UYT262251 VIO262222:VIP262251 VSK262222:VSL262251 WCG262222:WCH262251 WMC262222:WMD262251 WVY262222:WVZ262251 U327758:W327787 JM327758:JN327787 TI327758:TJ327787 ADE327758:ADF327787 ANA327758:ANB327787 AWW327758:AWX327787 BGS327758:BGT327787 BQO327758:BQP327787 CAK327758:CAL327787 CKG327758:CKH327787 CUC327758:CUD327787 DDY327758:DDZ327787 DNU327758:DNV327787 DXQ327758:DXR327787 EHM327758:EHN327787 ERI327758:ERJ327787 FBE327758:FBF327787 FLA327758:FLB327787 FUW327758:FUX327787 GES327758:GET327787 GOO327758:GOP327787 GYK327758:GYL327787 HIG327758:HIH327787 HSC327758:HSD327787 IBY327758:IBZ327787 ILU327758:ILV327787 IVQ327758:IVR327787 JFM327758:JFN327787 JPI327758:JPJ327787 JZE327758:JZF327787 KJA327758:KJB327787 KSW327758:KSX327787 LCS327758:LCT327787 LMO327758:LMP327787 LWK327758:LWL327787 MGG327758:MGH327787 MQC327758:MQD327787 MZY327758:MZZ327787 NJU327758:NJV327787 NTQ327758:NTR327787 ODM327758:ODN327787 ONI327758:ONJ327787 OXE327758:OXF327787 PHA327758:PHB327787 PQW327758:PQX327787 QAS327758:QAT327787 QKO327758:QKP327787 QUK327758:QUL327787 REG327758:REH327787 ROC327758:ROD327787 RXY327758:RXZ327787 SHU327758:SHV327787 SRQ327758:SRR327787 TBM327758:TBN327787 TLI327758:TLJ327787 TVE327758:TVF327787 UFA327758:UFB327787 UOW327758:UOX327787 UYS327758:UYT327787 VIO327758:VIP327787 VSK327758:VSL327787 WCG327758:WCH327787 WMC327758:WMD327787 WVY327758:WVZ327787 U393294:W393323 JM393294:JN393323 TI393294:TJ393323 ADE393294:ADF393323 ANA393294:ANB393323 AWW393294:AWX393323 BGS393294:BGT393323 BQO393294:BQP393323 CAK393294:CAL393323 CKG393294:CKH393323 CUC393294:CUD393323 DDY393294:DDZ393323 DNU393294:DNV393323 DXQ393294:DXR393323 EHM393294:EHN393323 ERI393294:ERJ393323 FBE393294:FBF393323 FLA393294:FLB393323 FUW393294:FUX393323 GES393294:GET393323 GOO393294:GOP393323 GYK393294:GYL393323 HIG393294:HIH393323 HSC393294:HSD393323 IBY393294:IBZ393323 ILU393294:ILV393323 IVQ393294:IVR393323 JFM393294:JFN393323 JPI393294:JPJ393323 JZE393294:JZF393323 KJA393294:KJB393323 KSW393294:KSX393323 LCS393294:LCT393323 LMO393294:LMP393323 LWK393294:LWL393323 MGG393294:MGH393323 MQC393294:MQD393323 MZY393294:MZZ393323 NJU393294:NJV393323 NTQ393294:NTR393323 ODM393294:ODN393323 ONI393294:ONJ393323 OXE393294:OXF393323 PHA393294:PHB393323 PQW393294:PQX393323 QAS393294:QAT393323 QKO393294:QKP393323 QUK393294:QUL393323 REG393294:REH393323 ROC393294:ROD393323 RXY393294:RXZ393323 SHU393294:SHV393323 SRQ393294:SRR393323 TBM393294:TBN393323 TLI393294:TLJ393323 TVE393294:TVF393323 UFA393294:UFB393323 UOW393294:UOX393323 UYS393294:UYT393323 VIO393294:VIP393323 VSK393294:VSL393323 WCG393294:WCH393323 WMC393294:WMD393323 WVY393294:WVZ393323 U458830:W458859 JM458830:JN458859 TI458830:TJ458859 ADE458830:ADF458859 ANA458830:ANB458859 AWW458830:AWX458859 BGS458830:BGT458859 BQO458830:BQP458859 CAK458830:CAL458859 CKG458830:CKH458859 CUC458830:CUD458859 DDY458830:DDZ458859 DNU458830:DNV458859 DXQ458830:DXR458859 EHM458830:EHN458859 ERI458830:ERJ458859 FBE458830:FBF458859 FLA458830:FLB458859 FUW458830:FUX458859 GES458830:GET458859 GOO458830:GOP458859 GYK458830:GYL458859 HIG458830:HIH458859 HSC458830:HSD458859 IBY458830:IBZ458859 ILU458830:ILV458859 IVQ458830:IVR458859 JFM458830:JFN458859 JPI458830:JPJ458859 JZE458830:JZF458859 KJA458830:KJB458859 KSW458830:KSX458859 LCS458830:LCT458859 LMO458830:LMP458859 LWK458830:LWL458859 MGG458830:MGH458859 MQC458830:MQD458859 MZY458830:MZZ458859 NJU458830:NJV458859 NTQ458830:NTR458859 ODM458830:ODN458859 ONI458830:ONJ458859 OXE458830:OXF458859 PHA458830:PHB458859 PQW458830:PQX458859 QAS458830:QAT458859 QKO458830:QKP458859 QUK458830:QUL458859 REG458830:REH458859 ROC458830:ROD458859 RXY458830:RXZ458859 SHU458830:SHV458859 SRQ458830:SRR458859 TBM458830:TBN458859 TLI458830:TLJ458859 TVE458830:TVF458859 UFA458830:UFB458859 UOW458830:UOX458859 UYS458830:UYT458859 VIO458830:VIP458859 VSK458830:VSL458859 WCG458830:WCH458859 WMC458830:WMD458859 WVY458830:WVZ458859 U524366:W524395 JM524366:JN524395 TI524366:TJ524395 ADE524366:ADF524395 ANA524366:ANB524395 AWW524366:AWX524395 BGS524366:BGT524395 BQO524366:BQP524395 CAK524366:CAL524395 CKG524366:CKH524395 CUC524366:CUD524395 DDY524366:DDZ524395 DNU524366:DNV524395 DXQ524366:DXR524395 EHM524366:EHN524395 ERI524366:ERJ524395 FBE524366:FBF524395 FLA524366:FLB524395 FUW524366:FUX524395 GES524366:GET524395 GOO524366:GOP524395 GYK524366:GYL524395 HIG524366:HIH524395 HSC524366:HSD524395 IBY524366:IBZ524395 ILU524366:ILV524395 IVQ524366:IVR524395 JFM524366:JFN524395 JPI524366:JPJ524395 JZE524366:JZF524395 KJA524366:KJB524395 KSW524366:KSX524395 LCS524366:LCT524395 LMO524366:LMP524395 LWK524366:LWL524395 MGG524366:MGH524395 MQC524366:MQD524395 MZY524366:MZZ524395 NJU524366:NJV524395 NTQ524366:NTR524395 ODM524366:ODN524395 ONI524366:ONJ524395 OXE524366:OXF524395 PHA524366:PHB524395 PQW524366:PQX524395 QAS524366:QAT524395 QKO524366:QKP524395 QUK524366:QUL524395 REG524366:REH524395 ROC524366:ROD524395 RXY524366:RXZ524395 SHU524366:SHV524395 SRQ524366:SRR524395 TBM524366:TBN524395 TLI524366:TLJ524395 TVE524366:TVF524395 UFA524366:UFB524395 UOW524366:UOX524395 UYS524366:UYT524395 VIO524366:VIP524395 VSK524366:VSL524395 WCG524366:WCH524395 WMC524366:WMD524395 WVY524366:WVZ524395 U589902:W589931 JM589902:JN589931 TI589902:TJ589931 ADE589902:ADF589931 ANA589902:ANB589931 AWW589902:AWX589931 BGS589902:BGT589931 BQO589902:BQP589931 CAK589902:CAL589931 CKG589902:CKH589931 CUC589902:CUD589931 DDY589902:DDZ589931 DNU589902:DNV589931 DXQ589902:DXR589931 EHM589902:EHN589931 ERI589902:ERJ589931 FBE589902:FBF589931 FLA589902:FLB589931 FUW589902:FUX589931 GES589902:GET589931 GOO589902:GOP589931 GYK589902:GYL589931 HIG589902:HIH589931 HSC589902:HSD589931 IBY589902:IBZ589931 ILU589902:ILV589931 IVQ589902:IVR589931 JFM589902:JFN589931 JPI589902:JPJ589931 JZE589902:JZF589931 KJA589902:KJB589931 KSW589902:KSX589931 LCS589902:LCT589931 LMO589902:LMP589931 LWK589902:LWL589931 MGG589902:MGH589931 MQC589902:MQD589931 MZY589902:MZZ589931 NJU589902:NJV589931 NTQ589902:NTR589931 ODM589902:ODN589931 ONI589902:ONJ589931 OXE589902:OXF589931 PHA589902:PHB589931 PQW589902:PQX589931 QAS589902:QAT589931 QKO589902:QKP589931 QUK589902:QUL589931 REG589902:REH589931 ROC589902:ROD589931 RXY589902:RXZ589931 SHU589902:SHV589931 SRQ589902:SRR589931 TBM589902:TBN589931 TLI589902:TLJ589931 TVE589902:TVF589931 UFA589902:UFB589931 UOW589902:UOX589931 UYS589902:UYT589931 VIO589902:VIP589931 VSK589902:VSL589931 WCG589902:WCH589931 WMC589902:WMD589931 WVY589902:WVZ589931 U655438:W655467 JM655438:JN655467 TI655438:TJ655467 ADE655438:ADF655467 ANA655438:ANB655467 AWW655438:AWX655467 BGS655438:BGT655467 BQO655438:BQP655467 CAK655438:CAL655467 CKG655438:CKH655467 CUC655438:CUD655467 DDY655438:DDZ655467 DNU655438:DNV655467 DXQ655438:DXR655467 EHM655438:EHN655467 ERI655438:ERJ655467 FBE655438:FBF655467 FLA655438:FLB655467 FUW655438:FUX655467 GES655438:GET655467 GOO655438:GOP655467 GYK655438:GYL655467 HIG655438:HIH655467 HSC655438:HSD655467 IBY655438:IBZ655467 ILU655438:ILV655467 IVQ655438:IVR655467 JFM655438:JFN655467 JPI655438:JPJ655467 JZE655438:JZF655467 KJA655438:KJB655467 KSW655438:KSX655467 LCS655438:LCT655467 LMO655438:LMP655467 LWK655438:LWL655467 MGG655438:MGH655467 MQC655438:MQD655467 MZY655438:MZZ655467 NJU655438:NJV655467 NTQ655438:NTR655467 ODM655438:ODN655467 ONI655438:ONJ655467 OXE655438:OXF655467 PHA655438:PHB655467 PQW655438:PQX655467 QAS655438:QAT655467 QKO655438:QKP655467 QUK655438:QUL655467 REG655438:REH655467 ROC655438:ROD655467 RXY655438:RXZ655467 SHU655438:SHV655467 SRQ655438:SRR655467 TBM655438:TBN655467 TLI655438:TLJ655467 TVE655438:TVF655467 UFA655438:UFB655467 UOW655438:UOX655467 UYS655438:UYT655467 VIO655438:VIP655467 VSK655438:VSL655467 WCG655438:WCH655467 WMC655438:WMD655467 WVY655438:WVZ655467 U720974:W721003 JM720974:JN721003 TI720974:TJ721003 ADE720974:ADF721003 ANA720974:ANB721003 AWW720974:AWX721003 BGS720974:BGT721003 BQO720974:BQP721003 CAK720974:CAL721003 CKG720974:CKH721003 CUC720974:CUD721003 DDY720974:DDZ721003 DNU720974:DNV721003 DXQ720974:DXR721003 EHM720974:EHN721003 ERI720974:ERJ721003 FBE720974:FBF721003 FLA720974:FLB721003 FUW720974:FUX721003 GES720974:GET721003 GOO720974:GOP721003 GYK720974:GYL721003 HIG720974:HIH721003 HSC720974:HSD721003 IBY720974:IBZ721003 ILU720974:ILV721003 IVQ720974:IVR721003 JFM720974:JFN721003 JPI720974:JPJ721003 JZE720974:JZF721003 KJA720974:KJB721003 KSW720974:KSX721003 LCS720974:LCT721003 LMO720974:LMP721003 LWK720974:LWL721003 MGG720974:MGH721003 MQC720974:MQD721003 MZY720974:MZZ721003 NJU720974:NJV721003 NTQ720974:NTR721003 ODM720974:ODN721003 ONI720974:ONJ721003 OXE720974:OXF721003 PHA720974:PHB721003 PQW720974:PQX721003 QAS720974:QAT721003 QKO720974:QKP721003 QUK720974:QUL721003 REG720974:REH721003 ROC720974:ROD721003 RXY720974:RXZ721003 SHU720974:SHV721003 SRQ720974:SRR721003 TBM720974:TBN721003 TLI720974:TLJ721003 TVE720974:TVF721003 UFA720974:UFB721003 UOW720974:UOX721003 UYS720974:UYT721003 VIO720974:VIP721003 VSK720974:VSL721003 WCG720974:WCH721003 WMC720974:WMD721003 WVY720974:WVZ721003 U786510:W786539 JM786510:JN786539 TI786510:TJ786539 ADE786510:ADF786539 ANA786510:ANB786539 AWW786510:AWX786539 BGS786510:BGT786539 BQO786510:BQP786539 CAK786510:CAL786539 CKG786510:CKH786539 CUC786510:CUD786539 DDY786510:DDZ786539 DNU786510:DNV786539 DXQ786510:DXR786539 EHM786510:EHN786539 ERI786510:ERJ786539 FBE786510:FBF786539 FLA786510:FLB786539 FUW786510:FUX786539 GES786510:GET786539 GOO786510:GOP786539 GYK786510:GYL786539 HIG786510:HIH786539 HSC786510:HSD786539 IBY786510:IBZ786539 ILU786510:ILV786539 IVQ786510:IVR786539 JFM786510:JFN786539 JPI786510:JPJ786539 JZE786510:JZF786539 KJA786510:KJB786539 KSW786510:KSX786539 LCS786510:LCT786539 LMO786510:LMP786539 LWK786510:LWL786539 MGG786510:MGH786539 MQC786510:MQD786539 MZY786510:MZZ786539 NJU786510:NJV786539 NTQ786510:NTR786539 ODM786510:ODN786539 ONI786510:ONJ786539 OXE786510:OXF786539 PHA786510:PHB786539 PQW786510:PQX786539 QAS786510:QAT786539 QKO786510:QKP786539 QUK786510:QUL786539 REG786510:REH786539 ROC786510:ROD786539 RXY786510:RXZ786539 SHU786510:SHV786539 SRQ786510:SRR786539 TBM786510:TBN786539 TLI786510:TLJ786539 TVE786510:TVF786539 UFA786510:UFB786539 UOW786510:UOX786539 UYS786510:UYT786539 VIO786510:VIP786539 VSK786510:VSL786539 WCG786510:WCH786539 WMC786510:WMD786539 WVY786510:WVZ786539 U852046:W852075 JM852046:JN852075 TI852046:TJ852075 ADE852046:ADF852075 ANA852046:ANB852075 AWW852046:AWX852075 BGS852046:BGT852075 BQO852046:BQP852075 CAK852046:CAL852075 CKG852046:CKH852075 CUC852046:CUD852075 DDY852046:DDZ852075 DNU852046:DNV852075 DXQ852046:DXR852075 EHM852046:EHN852075 ERI852046:ERJ852075 FBE852046:FBF852075 FLA852046:FLB852075 FUW852046:FUX852075 GES852046:GET852075 GOO852046:GOP852075 GYK852046:GYL852075 HIG852046:HIH852075 HSC852046:HSD852075 IBY852046:IBZ852075 ILU852046:ILV852075 IVQ852046:IVR852075 JFM852046:JFN852075 JPI852046:JPJ852075 JZE852046:JZF852075 KJA852046:KJB852075 KSW852046:KSX852075 LCS852046:LCT852075 LMO852046:LMP852075 LWK852046:LWL852075 MGG852046:MGH852075 MQC852046:MQD852075 MZY852046:MZZ852075 NJU852046:NJV852075 NTQ852046:NTR852075 ODM852046:ODN852075 ONI852046:ONJ852075 OXE852046:OXF852075 PHA852046:PHB852075 PQW852046:PQX852075 QAS852046:QAT852075 QKO852046:QKP852075 QUK852046:QUL852075 REG852046:REH852075 ROC852046:ROD852075 RXY852046:RXZ852075 SHU852046:SHV852075 SRQ852046:SRR852075 TBM852046:TBN852075 TLI852046:TLJ852075 TVE852046:TVF852075 UFA852046:UFB852075 UOW852046:UOX852075 UYS852046:UYT852075 VIO852046:VIP852075 VSK852046:VSL852075 WCG852046:WCH852075 WMC852046:WMD852075 WVY852046:WVZ852075 U917582:W917611 JM917582:JN917611 TI917582:TJ917611 ADE917582:ADF917611 ANA917582:ANB917611 AWW917582:AWX917611 BGS917582:BGT917611 BQO917582:BQP917611 CAK917582:CAL917611 CKG917582:CKH917611 CUC917582:CUD917611 DDY917582:DDZ917611 DNU917582:DNV917611 DXQ917582:DXR917611 EHM917582:EHN917611 ERI917582:ERJ917611 FBE917582:FBF917611 FLA917582:FLB917611 FUW917582:FUX917611 GES917582:GET917611 GOO917582:GOP917611 GYK917582:GYL917611 HIG917582:HIH917611 HSC917582:HSD917611 IBY917582:IBZ917611 ILU917582:ILV917611 IVQ917582:IVR917611 JFM917582:JFN917611 JPI917582:JPJ917611 JZE917582:JZF917611 KJA917582:KJB917611 KSW917582:KSX917611 LCS917582:LCT917611 LMO917582:LMP917611 LWK917582:LWL917611 MGG917582:MGH917611 MQC917582:MQD917611 MZY917582:MZZ917611 NJU917582:NJV917611 NTQ917582:NTR917611 ODM917582:ODN917611 ONI917582:ONJ917611 OXE917582:OXF917611 PHA917582:PHB917611 PQW917582:PQX917611 QAS917582:QAT917611 QKO917582:QKP917611 QUK917582:QUL917611 REG917582:REH917611 ROC917582:ROD917611 RXY917582:RXZ917611 SHU917582:SHV917611 SRQ917582:SRR917611 TBM917582:TBN917611 TLI917582:TLJ917611 TVE917582:TVF917611 UFA917582:UFB917611 UOW917582:UOX917611 UYS917582:UYT917611 VIO917582:VIP917611 VSK917582:VSL917611 WCG917582:WCH917611 WMC917582:WMD917611 WVY917582:WVZ917611 U983118:W983147 JM983118:JN983147 TI983118:TJ983147 ADE983118:ADF983147 ANA983118:ANB983147 AWW983118:AWX983147 BGS983118:BGT983147 BQO983118:BQP983147 CAK983118:CAL983147 CKG983118:CKH983147 CUC983118:CUD983147 DDY983118:DDZ983147 DNU983118:DNV983147 DXQ983118:DXR983147 EHM983118:EHN983147 ERI983118:ERJ983147 FBE983118:FBF983147 FLA983118:FLB983147 FUW983118:FUX983147 GES983118:GET983147 GOO983118:GOP983147 GYK983118:GYL983147 HIG983118:HIH983147 HSC983118:HSD983147 IBY983118:IBZ983147 ILU983118:ILV983147 IVQ983118:IVR983147 JFM983118:JFN983147 JPI983118:JPJ983147 JZE983118:JZF983147 KJA983118:KJB983147 KSW983118:KSX983147 LCS983118:LCT983147 LMO983118:LMP983147 LWK983118:LWL983147 MGG983118:MGH983147 MQC983118:MQD983147 MZY983118:MZZ983147 NJU983118:NJV983147 NTQ983118:NTR983147 ODM983118:ODN983147 ONI983118:ONJ983147 OXE983118:OXF983147 PHA983118:PHB983147 PQW983118:PQX983147 QAS983118:QAT983147 QKO983118:QKP983147 QUK983118:QUL983147 REG983118:REH983147 ROC983118:ROD983147 RXY983118:RXZ983147 SHU983118:SHV983147 SRQ983118:SRR983147 TBM983118:TBN983147 TLI983118:TLJ983147 TVE983118:TVF983147 UFA983118:UFB983147 UOW983118:UOX983147 UYS983118:UYT983147 VIO983118:VIP983147 VSK983118:VSL983147 WCG983118:WCH983147 WMC983118:WMD983147 WVY103:WVZ122 WMC103:WMD122 WCG103:WCH122 VSK103:VSL122 VIO103:VIP122 UYS103:UYT122 UOW103:UOX122 UFA103:UFB122 TVE103:TVF122 TLI103:TLJ122 TBM103:TBN122 SRQ103:SRR122 SHU103:SHV122 RXY103:RXZ122 ROC103:ROD122 REG103:REH122 QUK103:QUL122 QKO103:QKP122 QAS103:QAT122 PQW103:PQX122 PHA103:PHB122 OXE103:OXF122 ONI103:ONJ122 ODM103:ODN122 NTQ103:NTR122 NJU103:NJV122 MZY103:MZZ122 MQC103:MQD122 MGG103:MGH122 LWK103:LWL122 LMO103:LMP122 LCS103:LCT122 KSW103:KSX122 KJA103:KJB122 JZE103:JZF122 JPI103:JPJ122 JFM103:JFN122 IVQ103:IVR122 ILU103:ILV122 IBY103:IBZ122 HSC103:HSD122 HIG103:HIH122 GYK103:GYL122 GOO103:GOP122 GES103:GET122 FUW103:FUX122 FLA103:FLB122 FBE103:FBF122 ERI103:ERJ122 EHM103:EHN122 DXQ103:DXR122 DNU103:DNV122 DDY103:DDZ122 CUC103:CUD122 CKG103:CKH122 CAK103:CAL122 BQO103:BQP122 BGS103:BGT122 AWW103:AWX122 ANA103:ANB122 ADE103:ADF122 TI103:TJ122 JM103:JN122" xr:uid="{00000000-0002-0000-0200-000002000000}">
      <formula1>"A,B1,B2,C1,C2,C3,C4,C5,C6,D1,D2,D3,F1,F2,×"</formula1>
    </dataValidation>
    <dataValidation type="list" allowBlank="1" showInputMessage="1" showErrorMessage="1" sqref="U65590:W65602 JM65590:JN65602 TI65590:TJ65602 ADE65590:ADF65602 ANA65590:ANB65602 AWW65590:AWX65602 BGS65590:BGT65602 BQO65590:BQP65602 CAK65590:CAL65602 CKG65590:CKH65602 CUC65590:CUD65602 DDY65590:DDZ65602 DNU65590:DNV65602 DXQ65590:DXR65602 EHM65590:EHN65602 ERI65590:ERJ65602 FBE65590:FBF65602 FLA65590:FLB65602 FUW65590:FUX65602 GES65590:GET65602 GOO65590:GOP65602 GYK65590:GYL65602 HIG65590:HIH65602 HSC65590:HSD65602 IBY65590:IBZ65602 ILU65590:ILV65602 IVQ65590:IVR65602 JFM65590:JFN65602 JPI65590:JPJ65602 JZE65590:JZF65602 KJA65590:KJB65602 KSW65590:KSX65602 LCS65590:LCT65602 LMO65590:LMP65602 LWK65590:LWL65602 MGG65590:MGH65602 MQC65590:MQD65602 MZY65590:MZZ65602 NJU65590:NJV65602 NTQ65590:NTR65602 ODM65590:ODN65602 ONI65590:ONJ65602 OXE65590:OXF65602 PHA65590:PHB65602 PQW65590:PQX65602 QAS65590:QAT65602 QKO65590:QKP65602 QUK65590:QUL65602 REG65590:REH65602 ROC65590:ROD65602 RXY65590:RXZ65602 SHU65590:SHV65602 SRQ65590:SRR65602 TBM65590:TBN65602 TLI65590:TLJ65602 TVE65590:TVF65602 UFA65590:UFB65602 UOW65590:UOX65602 UYS65590:UYT65602 VIO65590:VIP65602 VSK65590:VSL65602 WCG65590:WCH65602 WMC65590:WMD65602 WVY65590:WVZ65602 U131126:W131138 JM131126:JN131138 TI131126:TJ131138 ADE131126:ADF131138 ANA131126:ANB131138 AWW131126:AWX131138 BGS131126:BGT131138 BQO131126:BQP131138 CAK131126:CAL131138 CKG131126:CKH131138 CUC131126:CUD131138 DDY131126:DDZ131138 DNU131126:DNV131138 DXQ131126:DXR131138 EHM131126:EHN131138 ERI131126:ERJ131138 FBE131126:FBF131138 FLA131126:FLB131138 FUW131126:FUX131138 GES131126:GET131138 GOO131126:GOP131138 GYK131126:GYL131138 HIG131126:HIH131138 HSC131126:HSD131138 IBY131126:IBZ131138 ILU131126:ILV131138 IVQ131126:IVR131138 JFM131126:JFN131138 JPI131126:JPJ131138 JZE131126:JZF131138 KJA131126:KJB131138 KSW131126:KSX131138 LCS131126:LCT131138 LMO131126:LMP131138 LWK131126:LWL131138 MGG131126:MGH131138 MQC131126:MQD131138 MZY131126:MZZ131138 NJU131126:NJV131138 NTQ131126:NTR131138 ODM131126:ODN131138 ONI131126:ONJ131138 OXE131126:OXF131138 PHA131126:PHB131138 PQW131126:PQX131138 QAS131126:QAT131138 QKO131126:QKP131138 QUK131126:QUL131138 REG131126:REH131138 ROC131126:ROD131138 RXY131126:RXZ131138 SHU131126:SHV131138 SRQ131126:SRR131138 TBM131126:TBN131138 TLI131126:TLJ131138 TVE131126:TVF131138 UFA131126:UFB131138 UOW131126:UOX131138 UYS131126:UYT131138 VIO131126:VIP131138 VSK131126:VSL131138 WCG131126:WCH131138 WMC131126:WMD131138 WVY131126:WVZ131138 U196662:W196674 JM196662:JN196674 TI196662:TJ196674 ADE196662:ADF196674 ANA196662:ANB196674 AWW196662:AWX196674 BGS196662:BGT196674 BQO196662:BQP196674 CAK196662:CAL196674 CKG196662:CKH196674 CUC196662:CUD196674 DDY196662:DDZ196674 DNU196662:DNV196674 DXQ196662:DXR196674 EHM196662:EHN196674 ERI196662:ERJ196674 FBE196662:FBF196674 FLA196662:FLB196674 FUW196662:FUX196674 GES196662:GET196674 GOO196662:GOP196674 GYK196662:GYL196674 HIG196662:HIH196674 HSC196662:HSD196674 IBY196662:IBZ196674 ILU196662:ILV196674 IVQ196662:IVR196674 JFM196662:JFN196674 JPI196662:JPJ196674 JZE196662:JZF196674 KJA196662:KJB196674 KSW196662:KSX196674 LCS196662:LCT196674 LMO196662:LMP196674 LWK196662:LWL196674 MGG196662:MGH196674 MQC196662:MQD196674 MZY196662:MZZ196674 NJU196662:NJV196674 NTQ196662:NTR196674 ODM196662:ODN196674 ONI196662:ONJ196674 OXE196662:OXF196674 PHA196662:PHB196674 PQW196662:PQX196674 QAS196662:QAT196674 QKO196662:QKP196674 QUK196662:QUL196674 REG196662:REH196674 ROC196662:ROD196674 RXY196662:RXZ196674 SHU196662:SHV196674 SRQ196662:SRR196674 TBM196662:TBN196674 TLI196662:TLJ196674 TVE196662:TVF196674 UFA196662:UFB196674 UOW196662:UOX196674 UYS196662:UYT196674 VIO196662:VIP196674 VSK196662:VSL196674 WCG196662:WCH196674 WMC196662:WMD196674 WVY196662:WVZ196674 U262198:W262210 JM262198:JN262210 TI262198:TJ262210 ADE262198:ADF262210 ANA262198:ANB262210 AWW262198:AWX262210 BGS262198:BGT262210 BQO262198:BQP262210 CAK262198:CAL262210 CKG262198:CKH262210 CUC262198:CUD262210 DDY262198:DDZ262210 DNU262198:DNV262210 DXQ262198:DXR262210 EHM262198:EHN262210 ERI262198:ERJ262210 FBE262198:FBF262210 FLA262198:FLB262210 FUW262198:FUX262210 GES262198:GET262210 GOO262198:GOP262210 GYK262198:GYL262210 HIG262198:HIH262210 HSC262198:HSD262210 IBY262198:IBZ262210 ILU262198:ILV262210 IVQ262198:IVR262210 JFM262198:JFN262210 JPI262198:JPJ262210 JZE262198:JZF262210 KJA262198:KJB262210 KSW262198:KSX262210 LCS262198:LCT262210 LMO262198:LMP262210 LWK262198:LWL262210 MGG262198:MGH262210 MQC262198:MQD262210 MZY262198:MZZ262210 NJU262198:NJV262210 NTQ262198:NTR262210 ODM262198:ODN262210 ONI262198:ONJ262210 OXE262198:OXF262210 PHA262198:PHB262210 PQW262198:PQX262210 QAS262198:QAT262210 QKO262198:QKP262210 QUK262198:QUL262210 REG262198:REH262210 ROC262198:ROD262210 RXY262198:RXZ262210 SHU262198:SHV262210 SRQ262198:SRR262210 TBM262198:TBN262210 TLI262198:TLJ262210 TVE262198:TVF262210 UFA262198:UFB262210 UOW262198:UOX262210 UYS262198:UYT262210 VIO262198:VIP262210 VSK262198:VSL262210 WCG262198:WCH262210 WMC262198:WMD262210 WVY262198:WVZ262210 U327734:W327746 JM327734:JN327746 TI327734:TJ327746 ADE327734:ADF327746 ANA327734:ANB327746 AWW327734:AWX327746 BGS327734:BGT327746 BQO327734:BQP327746 CAK327734:CAL327746 CKG327734:CKH327746 CUC327734:CUD327746 DDY327734:DDZ327746 DNU327734:DNV327746 DXQ327734:DXR327746 EHM327734:EHN327746 ERI327734:ERJ327746 FBE327734:FBF327746 FLA327734:FLB327746 FUW327734:FUX327746 GES327734:GET327746 GOO327734:GOP327746 GYK327734:GYL327746 HIG327734:HIH327746 HSC327734:HSD327746 IBY327734:IBZ327746 ILU327734:ILV327746 IVQ327734:IVR327746 JFM327734:JFN327746 JPI327734:JPJ327746 JZE327734:JZF327746 KJA327734:KJB327746 KSW327734:KSX327746 LCS327734:LCT327746 LMO327734:LMP327746 LWK327734:LWL327746 MGG327734:MGH327746 MQC327734:MQD327746 MZY327734:MZZ327746 NJU327734:NJV327746 NTQ327734:NTR327746 ODM327734:ODN327746 ONI327734:ONJ327746 OXE327734:OXF327746 PHA327734:PHB327746 PQW327734:PQX327746 QAS327734:QAT327746 QKO327734:QKP327746 QUK327734:QUL327746 REG327734:REH327746 ROC327734:ROD327746 RXY327734:RXZ327746 SHU327734:SHV327746 SRQ327734:SRR327746 TBM327734:TBN327746 TLI327734:TLJ327746 TVE327734:TVF327746 UFA327734:UFB327746 UOW327734:UOX327746 UYS327734:UYT327746 VIO327734:VIP327746 VSK327734:VSL327746 WCG327734:WCH327746 WMC327734:WMD327746 WVY327734:WVZ327746 U393270:W393282 JM393270:JN393282 TI393270:TJ393282 ADE393270:ADF393282 ANA393270:ANB393282 AWW393270:AWX393282 BGS393270:BGT393282 BQO393270:BQP393282 CAK393270:CAL393282 CKG393270:CKH393282 CUC393270:CUD393282 DDY393270:DDZ393282 DNU393270:DNV393282 DXQ393270:DXR393282 EHM393270:EHN393282 ERI393270:ERJ393282 FBE393270:FBF393282 FLA393270:FLB393282 FUW393270:FUX393282 GES393270:GET393282 GOO393270:GOP393282 GYK393270:GYL393282 HIG393270:HIH393282 HSC393270:HSD393282 IBY393270:IBZ393282 ILU393270:ILV393282 IVQ393270:IVR393282 JFM393270:JFN393282 JPI393270:JPJ393282 JZE393270:JZF393282 KJA393270:KJB393282 KSW393270:KSX393282 LCS393270:LCT393282 LMO393270:LMP393282 LWK393270:LWL393282 MGG393270:MGH393282 MQC393270:MQD393282 MZY393270:MZZ393282 NJU393270:NJV393282 NTQ393270:NTR393282 ODM393270:ODN393282 ONI393270:ONJ393282 OXE393270:OXF393282 PHA393270:PHB393282 PQW393270:PQX393282 QAS393270:QAT393282 QKO393270:QKP393282 QUK393270:QUL393282 REG393270:REH393282 ROC393270:ROD393282 RXY393270:RXZ393282 SHU393270:SHV393282 SRQ393270:SRR393282 TBM393270:TBN393282 TLI393270:TLJ393282 TVE393270:TVF393282 UFA393270:UFB393282 UOW393270:UOX393282 UYS393270:UYT393282 VIO393270:VIP393282 VSK393270:VSL393282 WCG393270:WCH393282 WMC393270:WMD393282 WVY393270:WVZ393282 U458806:W458818 JM458806:JN458818 TI458806:TJ458818 ADE458806:ADF458818 ANA458806:ANB458818 AWW458806:AWX458818 BGS458806:BGT458818 BQO458806:BQP458818 CAK458806:CAL458818 CKG458806:CKH458818 CUC458806:CUD458818 DDY458806:DDZ458818 DNU458806:DNV458818 DXQ458806:DXR458818 EHM458806:EHN458818 ERI458806:ERJ458818 FBE458806:FBF458818 FLA458806:FLB458818 FUW458806:FUX458818 GES458806:GET458818 GOO458806:GOP458818 GYK458806:GYL458818 HIG458806:HIH458818 HSC458806:HSD458818 IBY458806:IBZ458818 ILU458806:ILV458818 IVQ458806:IVR458818 JFM458806:JFN458818 JPI458806:JPJ458818 JZE458806:JZF458818 KJA458806:KJB458818 KSW458806:KSX458818 LCS458806:LCT458818 LMO458806:LMP458818 LWK458806:LWL458818 MGG458806:MGH458818 MQC458806:MQD458818 MZY458806:MZZ458818 NJU458806:NJV458818 NTQ458806:NTR458818 ODM458806:ODN458818 ONI458806:ONJ458818 OXE458806:OXF458818 PHA458806:PHB458818 PQW458806:PQX458818 QAS458806:QAT458818 QKO458806:QKP458818 QUK458806:QUL458818 REG458806:REH458818 ROC458806:ROD458818 RXY458806:RXZ458818 SHU458806:SHV458818 SRQ458806:SRR458818 TBM458806:TBN458818 TLI458806:TLJ458818 TVE458806:TVF458818 UFA458806:UFB458818 UOW458806:UOX458818 UYS458806:UYT458818 VIO458806:VIP458818 VSK458806:VSL458818 WCG458806:WCH458818 WMC458806:WMD458818 WVY458806:WVZ458818 U524342:W524354 JM524342:JN524354 TI524342:TJ524354 ADE524342:ADF524354 ANA524342:ANB524354 AWW524342:AWX524354 BGS524342:BGT524354 BQO524342:BQP524354 CAK524342:CAL524354 CKG524342:CKH524354 CUC524342:CUD524354 DDY524342:DDZ524354 DNU524342:DNV524354 DXQ524342:DXR524354 EHM524342:EHN524354 ERI524342:ERJ524354 FBE524342:FBF524354 FLA524342:FLB524354 FUW524342:FUX524354 GES524342:GET524354 GOO524342:GOP524354 GYK524342:GYL524354 HIG524342:HIH524354 HSC524342:HSD524354 IBY524342:IBZ524354 ILU524342:ILV524354 IVQ524342:IVR524354 JFM524342:JFN524354 JPI524342:JPJ524354 JZE524342:JZF524354 KJA524342:KJB524354 KSW524342:KSX524354 LCS524342:LCT524354 LMO524342:LMP524354 LWK524342:LWL524354 MGG524342:MGH524354 MQC524342:MQD524354 MZY524342:MZZ524354 NJU524342:NJV524354 NTQ524342:NTR524354 ODM524342:ODN524354 ONI524342:ONJ524354 OXE524342:OXF524354 PHA524342:PHB524354 PQW524342:PQX524354 QAS524342:QAT524354 QKO524342:QKP524354 QUK524342:QUL524354 REG524342:REH524354 ROC524342:ROD524354 RXY524342:RXZ524354 SHU524342:SHV524354 SRQ524342:SRR524354 TBM524342:TBN524354 TLI524342:TLJ524354 TVE524342:TVF524354 UFA524342:UFB524354 UOW524342:UOX524354 UYS524342:UYT524354 VIO524342:VIP524354 VSK524342:VSL524354 WCG524342:WCH524354 WMC524342:WMD524354 WVY524342:WVZ524354 U589878:W589890 JM589878:JN589890 TI589878:TJ589890 ADE589878:ADF589890 ANA589878:ANB589890 AWW589878:AWX589890 BGS589878:BGT589890 BQO589878:BQP589890 CAK589878:CAL589890 CKG589878:CKH589890 CUC589878:CUD589890 DDY589878:DDZ589890 DNU589878:DNV589890 DXQ589878:DXR589890 EHM589878:EHN589890 ERI589878:ERJ589890 FBE589878:FBF589890 FLA589878:FLB589890 FUW589878:FUX589890 GES589878:GET589890 GOO589878:GOP589890 GYK589878:GYL589890 HIG589878:HIH589890 HSC589878:HSD589890 IBY589878:IBZ589890 ILU589878:ILV589890 IVQ589878:IVR589890 JFM589878:JFN589890 JPI589878:JPJ589890 JZE589878:JZF589890 KJA589878:KJB589890 KSW589878:KSX589890 LCS589878:LCT589890 LMO589878:LMP589890 LWK589878:LWL589890 MGG589878:MGH589890 MQC589878:MQD589890 MZY589878:MZZ589890 NJU589878:NJV589890 NTQ589878:NTR589890 ODM589878:ODN589890 ONI589878:ONJ589890 OXE589878:OXF589890 PHA589878:PHB589890 PQW589878:PQX589890 QAS589878:QAT589890 QKO589878:QKP589890 QUK589878:QUL589890 REG589878:REH589890 ROC589878:ROD589890 RXY589878:RXZ589890 SHU589878:SHV589890 SRQ589878:SRR589890 TBM589878:TBN589890 TLI589878:TLJ589890 TVE589878:TVF589890 UFA589878:UFB589890 UOW589878:UOX589890 UYS589878:UYT589890 VIO589878:VIP589890 VSK589878:VSL589890 WCG589878:WCH589890 WMC589878:WMD589890 WVY589878:WVZ589890 U655414:W655426 JM655414:JN655426 TI655414:TJ655426 ADE655414:ADF655426 ANA655414:ANB655426 AWW655414:AWX655426 BGS655414:BGT655426 BQO655414:BQP655426 CAK655414:CAL655426 CKG655414:CKH655426 CUC655414:CUD655426 DDY655414:DDZ655426 DNU655414:DNV655426 DXQ655414:DXR655426 EHM655414:EHN655426 ERI655414:ERJ655426 FBE655414:FBF655426 FLA655414:FLB655426 FUW655414:FUX655426 GES655414:GET655426 GOO655414:GOP655426 GYK655414:GYL655426 HIG655414:HIH655426 HSC655414:HSD655426 IBY655414:IBZ655426 ILU655414:ILV655426 IVQ655414:IVR655426 JFM655414:JFN655426 JPI655414:JPJ655426 JZE655414:JZF655426 KJA655414:KJB655426 KSW655414:KSX655426 LCS655414:LCT655426 LMO655414:LMP655426 LWK655414:LWL655426 MGG655414:MGH655426 MQC655414:MQD655426 MZY655414:MZZ655426 NJU655414:NJV655426 NTQ655414:NTR655426 ODM655414:ODN655426 ONI655414:ONJ655426 OXE655414:OXF655426 PHA655414:PHB655426 PQW655414:PQX655426 QAS655414:QAT655426 QKO655414:QKP655426 QUK655414:QUL655426 REG655414:REH655426 ROC655414:ROD655426 RXY655414:RXZ655426 SHU655414:SHV655426 SRQ655414:SRR655426 TBM655414:TBN655426 TLI655414:TLJ655426 TVE655414:TVF655426 UFA655414:UFB655426 UOW655414:UOX655426 UYS655414:UYT655426 VIO655414:VIP655426 VSK655414:VSL655426 WCG655414:WCH655426 WMC655414:WMD655426 WVY655414:WVZ655426 U720950:W720962 JM720950:JN720962 TI720950:TJ720962 ADE720950:ADF720962 ANA720950:ANB720962 AWW720950:AWX720962 BGS720950:BGT720962 BQO720950:BQP720962 CAK720950:CAL720962 CKG720950:CKH720962 CUC720950:CUD720962 DDY720950:DDZ720962 DNU720950:DNV720962 DXQ720950:DXR720962 EHM720950:EHN720962 ERI720950:ERJ720962 FBE720950:FBF720962 FLA720950:FLB720962 FUW720950:FUX720962 GES720950:GET720962 GOO720950:GOP720962 GYK720950:GYL720962 HIG720950:HIH720962 HSC720950:HSD720962 IBY720950:IBZ720962 ILU720950:ILV720962 IVQ720950:IVR720962 JFM720950:JFN720962 JPI720950:JPJ720962 JZE720950:JZF720962 KJA720950:KJB720962 KSW720950:KSX720962 LCS720950:LCT720962 LMO720950:LMP720962 LWK720950:LWL720962 MGG720950:MGH720962 MQC720950:MQD720962 MZY720950:MZZ720962 NJU720950:NJV720962 NTQ720950:NTR720962 ODM720950:ODN720962 ONI720950:ONJ720962 OXE720950:OXF720962 PHA720950:PHB720962 PQW720950:PQX720962 QAS720950:QAT720962 QKO720950:QKP720962 QUK720950:QUL720962 REG720950:REH720962 ROC720950:ROD720962 RXY720950:RXZ720962 SHU720950:SHV720962 SRQ720950:SRR720962 TBM720950:TBN720962 TLI720950:TLJ720962 TVE720950:TVF720962 UFA720950:UFB720962 UOW720950:UOX720962 UYS720950:UYT720962 VIO720950:VIP720962 VSK720950:VSL720962 WCG720950:WCH720962 WMC720950:WMD720962 WVY720950:WVZ720962 U786486:W786498 JM786486:JN786498 TI786486:TJ786498 ADE786486:ADF786498 ANA786486:ANB786498 AWW786486:AWX786498 BGS786486:BGT786498 BQO786486:BQP786498 CAK786486:CAL786498 CKG786486:CKH786498 CUC786486:CUD786498 DDY786486:DDZ786498 DNU786486:DNV786498 DXQ786486:DXR786498 EHM786486:EHN786498 ERI786486:ERJ786498 FBE786486:FBF786498 FLA786486:FLB786498 FUW786486:FUX786498 GES786486:GET786498 GOO786486:GOP786498 GYK786486:GYL786498 HIG786486:HIH786498 HSC786486:HSD786498 IBY786486:IBZ786498 ILU786486:ILV786498 IVQ786486:IVR786498 JFM786486:JFN786498 JPI786486:JPJ786498 JZE786486:JZF786498 KJA786486:KJB786498 KSW786486:KSX786498 LCS786486:LCT786498 LMO786486:LMP786498 LWK786486:LWL786498 MGG786486:MGH786498 MQC786486:MQD786498 MZY786486:MZZ786498 NJU786486:NJV786498 NTQ786486:NTR786498 ODM786486:ODN786498 ONI786486:ONJ786498 OXE786486:OXF786498 PHA786486:PHB786498 PQW786486:PQX786498 QAS786486:QAT786498 QKO786486:QKP786498 QUK786486:QUL786498 REG786486:REH786498 ROC786486:ROD786498 RXY786486:RXZ786498 SHU786486:SHV786498 SRQ786486:SRR786498 TBM786486:TBN786498 TLI786486:TLJ786498 TVE786486:TVF786498 UFA786486:UFB786498 UOW786486:UOX786498 UYS786486:UYT786498 VIO786486:VIP786498 VSK786486:VSL786498 WCG786486:WCH786498 WMC786486:WMD786498 WVY786486:WVZ786498 U852022:W852034 JM852022:JN852034 TI852022:TJ852034 ADE852022:ADF852034 ANA852022:ANB852034 AWW852022:AWX852034 BGS852022:BGT852034 BQO852022:BQP852034 CAK852022:CAL852034 CKG852022:CKH852034 CUC852022:CUD852034 DDY852022:DDZ852034 DNU852022:DNV852034 DXQ852022:DXR852034 EHM852022:EHN852034 ERI852022:ERJ852034 FBE852022:FBF852034 FLA852022:FLB852034 FUW852022:FUX852034 GES852022:GET852034 GOO852022:GOP852034 GYK852022:GYL852034 HIG852022:HIH852034 HSC852022:HSD852034 IBY852022:IBZ852034 ILU852022:ILV852034 IVQ852022:IVR852034 JFM852022:JFN852034 JPI852022:JPJ852034 JZE852022:JZF852034 KJA852022:KJB852034 KSW852022:KSX852034 LCS852022:LCT852034 LMO852022:LMP852034 LWK852022:LWL852034 MGG852022:MGH852034 MQC852022:MQD852034 MZY852022:MZZ852034 NJU852022:NJV852034 NTQ852022:NTR852034 ODM852022:ODN852034 ONI852022:ONJ852034 OXE852022:OXF852034 PHA852022:PHB852034 PQW852022:PQX852034 QAS852022:QAT852034 QKO852022:QKP852034 QUK852022:QUL852034 REG852022:REH852034 ROC852022:ROD852034 RXY852022:RXZ852034 SHU852022:SHV852034 SRQ852022:SRR852034 TBM852022:TBN852034 TLI852022:TLJ852034 TVE852022:TVF852034 UFA852022:UFB852034 UOW852022:UOX852034 UYS852022:UYT852034 VIO852022:VIP852034 VSK852022:VSL852034 WCG852022:WCH852034 WMC852022:WMD852034 WVY852022:WVZ852034 U917558:W917570 JM917558:JN917570 TI917558:TJ917570 ADE917558:ADF917570 ANA917558:ANB917570 AWW917558:AWX917570 BGS917558:BGT917570 BQO917558:BQP917570 CAK917558:CAL917570 CKG917558:CKH917570 CUC917558:CUD917570 DDY917558:DDZ917570 DNU917558:DNV917570 DXQ917558:DXR917570 EHM917558:EHN917570 ERI917558:ERJ917570 FBE917558:FBF917570 FLA917558:FLB917570 FUW917558:FUX917570 GES917558:GET917570 GOO917558:GOP917570 GYK917558:GYL917570 HIG917558:HIH917570 HSC917558:HSD917570 IBY917558:IBZ917570 ILU917558:ILV917570 IVQ917558:IVR917570 JFM917558:JFN917570 JPI917558:JPJ917570 JZE917558:JZF917570 KJA917558:KJB917570 KSW917558:KSX917570 LCS917558:LCT917570 LMO917558:LMP917570 LWK917558:LWL917570 MGG917558:MGH917570 MQC917558:MQD917570 MZY917558:MZZ917570 NJU917558:NJV917570 NTQ917558:NTR917570 ODM917558:ODN917570 ONI917558:ONJ917570 OXE917558:OXF917570 PHA917558:PHB917570 PQW917558:PQX917570 QAS917558:QAT917570 QKO917558:QKP917570 QUK917558:QUL917570 REG917558:REH917570 ROC917558:ROD917570 RXY917558:RXZ917570 SHU917558:SHV917570 SRQ917558:SRR917570 TBM917558:TBN917570 TLI917558:TLJ917570 TVE917558:TVF917570 UFA917558:UFB917570 UOW917558:UOX917570 UYS917558:UYT917570 VIO917558:VIP917570 VSK917558:VSL917570 WCG917558:WCH917570 WMC917558:WMD917570 WVY917558:WVZ917570 U983094:W983106 JM983094:JN983106 TI983094:TJ983106 ADE983094:ADF983106 ANA983094:ANB983106 AWW983094:AWX983106 BGS983094:BGT983106 BQO983094:BQP983106 CAK983094:CAL983106 CKG983094:CKH983106 CUC983094:CUD983106 DDY983094:DDZ983106 DNU983094:DNV983106 DXQ983094:DXR983106 EHM983094:EHN983106 ERI983094:ERJ983106 FBE983094:FBF983106 FLA983094:FLB983106 FUW983094:FUX983106 GES983094:GET983106 GOO983094:GOP983106 GYK983094:GYL983106 HIG983094:HIH983106 HSC983094:HSD983106 IBY983094:IBZ983106 ILU983094:ILV983106 IVQ983094:IVR983106 JFM983094:JFN983106 JPI983094:JPJ983106 JZE983094:JZF983106 KJA983094:KJB983106 KSW983094:KSX983106 LCS983094:LCT983106 LMO983094:LMP983106 LWK983094:LWL983106 MGG983094:MGH983106 MQC983094:MQD983106 MZY983094:MZZ983106 NJU983094:NJV983106 NTQ983094:NTR983106 ODM983094:ODN983106 ONI983094:ONJ983106 OXE983094:OXF983106 PHA983094:PHB983106 PQW983094:PQX983106 QAS983094:QAT983106 QKO983094:QKP983106 QUK983094:QUL983106 REG983094:REH983106 ROC983094:ROD983106 RXY983094:RXZ983106 SHU983094:SHV983106 SRQ983094:SRR983106 TBM983094:TBN983106 TLI983094:TLJ983106 TVE983094:TVF983106 UFA983094:UFB983106 UOW983094:UOX983106 UYS983094:UYT983106 VIO983094:VIP983106 VSK983094:VSL983106 WCG983094:WCH983106 WMC983094:WMD983106 WVY983094:WVZ983106 JM94:JN97 TI94:TJ97 ADE94:ADF97 ANA94:ANB97 AWW94:AWX97 BGS94:BGT97 BQO94:BQP97 CAK94:CAL97 CKG94:CKH97 CUC94:CUD97 DDY94:DDZ97 DNU94:DNV97 DXQ94:DXR97 EHM94:EHN97 ERI94:ERJ97 FBE94:FBF97 FLA94:FLB97 FUW94:FUX97 GES94:GET97 GOO94:GOP97 GYK94:GYL97 HIG94:HIH97 HSC94:HSD97 IBY94:IBZ97 ILU94:ILV97 IVQ94:IVR97 JFM94:JFN97 JPI94:JPJ97 JZE94:JZF97 KJA94:KJB97 KSW94:KSX97 LCS94:LCT97 LMO94:LMP97 LWK94:LWL97 MGG94:MGH97 MQC94:MQD97 MZY94:MZZ97 NJU94:NJV97 NTQ94:NTR97 ODM94:ODN97 ONI94:ONJ97 OXE94:OXF97 PHA94:PHB97 PQW94:PQX97 QAS94:QAT97 QKO94:QKP97 QUK94:QUL97 REG94:REH97 ROC94:ROD97 RXY94:RXZ97 SHU94:SHV97 SRQ94:SRR97 TBM94:TBN97 TLI94:TLJ97 TVE94:TVF97 UFA94:UFB97 UOW94:UOX97 UYS94:UYT97 VIO94:VIP97 VSK94:VSL97 WCG94:WCH97 WMC94:WMD97 WVY94:WVZ97" xr:uid="{00000000-0002-0000-0200-000003000000}">
      <formula1>"F1,×"</formula1>
    </dataValidation>
    <dataValidation type="list" allowBlank="1" showInputMessage="1" showErrorMessage="1" sqref="WVY983090:WVY983093 U65586:U65589 JM65586:JM65589 TI65586:TI65589 ADE65586:ADE65589 ANA65586:ANA65589 AWW65586:AWW65589 BGS65586:BGS65589 BQO65586:BQO65589 CAK65586:CAK65589 CKG65586:CKG65589 CUC65586:CUC65589 DDY65586:DDY65589 DNU65586:DNU65589 DXQ65586:DXQ65589 EHM65586:EHM65589 ERI65586:ERI65589 FBE65586:FBE65589 FLA65586:FLA65589 FUW65586:FUW65589 GES65586:GES65589 GOO65586:GOO65589 GYK65586:GYK65589 HIG65586:HIG65589 HSC65586:HSC65589 IBY65586:IBY65589 ILU65586:ILU65589 IVQ65586:IVQ65589 JFM65586:JFM65589 JPI65586:JPI65589 JZE65586:JZE65589 KJA65586:KJA65589 KSW65586:KSW65589 LCS65586:LCS65589 LMO65586:LMO65589 LWK65586:LWK65589 MGG65586:MGG65589 MQC65586:MQC65589 MZY65586:MZY65589 NJU65586:NJU65589 NTQ65586:NTQ65589 ODM65586:ODM65589 ONI65586:ONI65589 OXE65586:OXE65589 PHA65586:PHA65589 PQW65586:PQW65589 QAS65586:QAS65589 QKO65586:QKO65589 QUK65586:QUK65589 REG65586:REG65589 ROC65586:ROC65589 RXY65586:RXY65589 SHU65586:SHU65589 SRQ65586:SRQ65589 TBM65586:TBM65589 TLI65586:TLI65589 TVE65586:TVE65589 UFA65586:UFA65589 UOW65586:UOW65589 UYS65586:UYS65589 VIO65586:VIO65589 VSK65586:VSK65589 WCG65586:WCG65589 WMC65586:WMC65589 WVY65586:WVY65589 U131122:U131125 JM131122:JM131125 TI131122:TI131125 ADE131122:ADE131125 ANA131122:ANA131125 AWW131122:AWW131125 BGS131122:BGS131125 BQO131122:BQO131125 CAK131122:CAK131125 CKG131122:CKG131125 CUC131122:CUC131125 DDY131122:DDY131125 DNU131122:DNU131125 DXQ131122:DXQ131125 EHM131122:EHM131125 ERI131122:ERI131125 FBE131122:FBE131125 FLA131122:FLA131125 FUW131122:FUW131125 GES131122:GES131125 GOO131122:GOO131125 GYK131122:GYK131125 HIG131122:HIG131125 HSC131122:HSC131125 IBY131122:IBY131125 ILU131122:ILU131125 IVQ131122:IVQ131125 JFM131122:JFM131125 JPI131122:JPI131125 JZE131122:JZE131125 KJA131122:KJA131125 KSW131122:KSW131125 LCS131122:LCS131125 LMO131122:LMO131125 LWK131122:LWK131125 MGG131122:MGG131125 MQC131122:MQC131125 MZY131122:MZY131125 NJU131122:NJU131125 NTQ131122:NTQ131125 ODM131122:ODM131125 ONI131122:ONI131125 OXE131122:OXE131125 PHA131122:PHA131125 PQW131122:PQW131125 QAS131122:QAS131125 QKO131122:QKO131125 QUK131122:QUK131125 REG131122:REG131125 ROC131122:ROC131125 RXY131122:RXY131125 SHU131122:SHU131125 SRQ131122:SRQ131125 TBM131122:TBM131125 TLI131122:TLI131125 TVE131122:TVE131125 UFA131122:UFA131125 UOW131122:UOW131125 UYS131122:UYS131125 VIO131122:VIO131125 VSK131122:VSK131125 WCG131122:WCG131125 WMC131122:WMC131125 WVY131122:WVY131125 U196658:U196661 JM196658:JM196661 TI196658:TI196661 ADE196658:ADE196661 ANA196658:ANA196661 AWW196658:AWW196661 BGS196658:BGS196661 BQO196658:BQO196661 CAK196658:CAK196661 CKG196658:CKG196661 CUC196658:CUC196661 DDY196658:DDY196661 DNU196658:DNU196661 DXQ196658:DXQ196661 EHM196658:EHM196661 ERI196658:ERI196661 FBE196658:FBE196661 FLA196658:FLA196661 FUW196658:FUW196661 GES196658:GES196661 GOO196658:GOO196661 GYK196658:GYK196661 HIG196658:HIG196661 HSC196658:HSC196661 IBY196658:IBY196661 ILU196658:ILU196661 IVQ196658:IVQ196661 JFM196658:JFM196661 JPI196658:JPI196661 JZE196658:JZE196661 KJA196658:KJA196661 KSW196658:KSW196661 LCS196658:LCS196661 LMO196658:LMO196661 LWK196658:LWK196661 MGG196658:MGG196661 MQC196658:MQC196661 MZY196658:MZY196661 NJU196658:NJU196661 NTQ196658:NTQ196661 ODM196658:ODM196661 ONI196658:ONI196661 OXE196658:OXE196661 PHA196658:PHA196661 PQW196658:PQW196661 QAS196658:QAS196661 QKO196658:QKO196661 QUK196658:QUK196661 REG196658:REG196661 ROC196658:ROC196661 RXY196658:RXY196661 SHU196658:SHU196661 SRQ196658:SRQ196661 TBM196658:TBM196661 TLI196658:TLI196661 TVE196658:TVE196661 UFA196658:UFA196661 UOW196658:UOW196661 UYS196658:UYS196661 VIO196658:VIO196661 VSK196658:VSK196661 WCG196658:WCG196661 WMC196658:WMC196661 WVY196658:WVY196661 U262194:U262197 JM262194:JM262197 TI262194:TI262197 ADE262194:ADE262197 ANA262194:ANA262197 AWW262194:AWW262197 BGS262194:BGS262197 BQO262194:BQO262197 CAK262194:CAK262197 CKG262194:CKG262197 CUC262194:CUC262197 DDY262194:DDY262197 DNU262194:DNU262197 DXQ262194:DXQ262197 EHM262194:EHM262197 ERI262194:ERI262197 FBE262194:FBE262197 FLA262194:FLA262197 FUW262194:FUW262197 GES262194:GES262197 GOO262194:GOO262197 GYK262194:GYK262197 HIG262194:HIG262197 HSC262194:HSC262197 IBY262194:IBY262197 ILU262194:ILU262197 IVQ262194:IVQ262197 JFM262194:JFM262197 JPI262194:JPI262197 JZE262194:JZE262197 KJA262194:KJA262197 KSW262194:KSW262197 LCS262194:LCS262197 LMO262194:LMO262197 LWK262194:LWK262197 MGG262194:MGG262197 MQC262194:MQC262197 MZY262194:MZY262197 NJU262194:NJU262197 NTQ262194:NTQ262197 ODM262194:ODM262197 ONI262194:ONI262197 OXE262194:OXE262197 PHA262194:PHA262197 PQW262194:PQW262197 QAS262194:QAS262197 QKO262194:QKO262197 QUK262194:QUK262197 REG262194:REG262197 ROC262194:ROC262197 RXY262194:RXY262197 SHU262194:SHU262197 SRQ262194:SRQ262197 TBM262194:TBM262197 TLI262194:TLI262197 TVE262194:TVE262197 UFA262194:UFA262197 UOW262194:UOW262197 UYS262194:UYS262197 VIO262194:VIO262197 VSK262194:VSK262197 WCG262194:WCG262197 WMC262194:WMC262197 WVY262194:WVY262197 U327730:U327733 JM327730:JM327733 TI327730:TI327733 ADE327730:ADE327733 ANA327730:ANA327733 AWW327730:AWW327733 BGS327730:BGS327733 BQO327730:BQO327733 CAK327730:CAK327733 CKG327730:CKG327733 CUC327730:CUC327733 DDY327730:DDY327733 DNU327730:DNU327733 DXQ327730:DXQ327733 EHM327730:EHM327733 ERI327730:ERI327733 FBE327730:FBE327733 FLA327730:FLA327733 FUW327730:FUW327733 GES327730:GES327733 GOO327730:GOO327733 GYK327730:GYK327733 HIG327730:HIG327733 HSC327730:HSC327733 IBY327730:IBY327733 ILU327730:ILU327733 IVQ327730:IVQ327733 JFM327730:JFM327733 JPI327730:JPI327733 JZE327730:JZE327733 KJA327730:KJA327733 KSW327730:KSW327733 LCS327730:LCS327733 LMO327730:LMO327733 LWK327730:LWK327733 MGG327730:MGG327733 MQC327730:MQC327733 MZY327730:MZY327733 NJU327730:NJU327733 NTQ327730:NTQ327733 ODM327730:ODM327733 ONI327730:ONI327733 OXE327730:OXE327733 PHA327730:PHA327733 PQW327730:PQW327733 QAS327730:QAS327733 QKO327730:QKO327733 QUK327730:QUK327733 REG327730:REG327733 ROC327730:ROC327733 RXY327730:RXY327733 SHU327730:SHU327733 SRQ327730:SRQ327733 TBM327730:TBM327733 TLI327730:TLI327733 TVE327730:TVE327733 UFA327730:UFA327733 UOW327730:UOW327733 UYS327730:UYS327733 VIO327730:VIO327733 VSK327730:VSK327733 WCG327730:WCG327733 WMC327730:WMC327733 WVY327730:WVY327733 U393266:U393269 JM393266:JM393269 TI393266:TI393269 ADE393266:ADE393269 ANA393266:ANA393269 AWW393266:AWW393269 BGS393266:BGS393269 BQO393266:BQO393269 CAK393266:CAK393269 CKG393266:CKG393269 CUC393266:CUC393269 DDY393266:DDY393269 DNU393266:DNU393269 DXQ393266:DXQ393269 EHM393266:EHM393269 ERI393266:ERI393269 FBE393266:FBE393269 FLA393266:FLA393269 FUW393266:FUW393269 GES393266:GES393269 GOO393266:GOO393269 GYK393266:GYK393269 HIG393266:HIG393269 HSC393266:HSC393269 IBY393266:IBY393269 ILU393266:ILU393269 IVQ393266:IVQ393269 JFM393266:JFM393269 JPI393266:JPI393269 JZE393266:JZE393269 KJA393266:KJA393269 KSW393266:KSW393269 LCS393266:LCS393269 LMO393266:LMO393269 LWK393266:LWK393269 MGG393266:MGG393269 MQC393266:MQC393269 MZY393266:MZY393269 NJU393266:NJU393269 NTQ393266:NTQ393269 ODM393266:ODM393269 ONI393266:ONI393269 OXE393266:OXE393269 PHA393266:PHA393269 PQW393266:PQW393269 QAS393266:QAS393269 QKO393266:QKO393269 QUK393266:QUK393269 REG393266:REG393269 ROC393266:ROC393269 RXY393266:RXY393269 SHU393266:SHU393269 SRQ393266:SRQ393269 TBM393266:TBM393269 TLI393266:TLI393269 TVE393266:TVE393269 UFA393266:UFA393269 UOW393266:UOW393269 UYS393266:UYS393269 VIO393266:VIO393269 VSK393266:VSK393269 WCG393266:WCG393269 WMC393266:WMC393269 WVY393266:WVY393269 U458802:U458805 JM458802:JM458805 TI458802:TI458805 ADE458802:ADE458805 ANA458802:ANA458805 AWW458802:AWW458805 BGS458802:BGS458805 BQO458802:BQO458805 CAK458802:CAK458805 CKG458802:CKG458805 CUC458802:CUC458805 DDY458802:DDY458805 DNU458802:DNU458805 DXQ458802:DXQ458805 EHM458802:EHM458805 ERI458802:ERI458805 FBE458802:FBE458805 FLA458802:FLA458805 FUW458802:FUW458805 GES458802:GES458805 GOO458802:GOO458805 GYK458802:GYK458805 HIG458802:HIG458805 HSC458802:HSC458805 IBY458802:IBY458805 ILU458802:ILU458805 IVQ458802:IVQ458805 JFM458802:JFM458805 JPI458802:JPI458805 JZE458802:JZE458805 KJA458802:KJA458805 KSW458802:KSW458805 LCS458802:LCS458805 LMO458802:LMO458805 LWK458802:LWK458805 MGG458802:MGG458805 MQC458802:MQC458805 MZY458802:MZY458805 NJU458802:NJU458805 NTQ458802:NTQ458805 ODM458802:ODM458805 ONI458802:ONI458805 OXE458802:OXE458805 PHA458802:PHA458805 PQW458802:PQW458805 QAS458802:QAS458805 QKO458802:QKO458805 QUK458802:QUK458805 REG458802:REG458805 ROC458802:ROC458805 RXY458802:RXY458805 SHU458802:SHU458805 SRQ458802:SRQ458805 TBM458802:TBM458805 TLI458802:TLI458805 TVE458802:TVE458805 UFA458802:UFA458805 UOW458802:UOW458805 UYS458802:UYS458805 VIO458802:VIO458805 VSK458802:VSK458805 WCG458802:WCG458805 WMC458802:WMC458805 WVY458802:WVY458805 U524338:U524341 JM524338:JM524341 TI524338:TI524341 ADE524338:ADE524341 ANA524338:ANA524341 AWW524338:AWW524341 BGS524338:BGS524341 BQO524338:BQO524341 CAK524338:CAK524341 CKG524338:CKG524341 CUC524338:CUC524341 DDY524338:DDY524341 DNU524338:DNU524341 DXQ524338:DXQ524341 EHM524338:EHM524341 ERI524338:ERI524341 FBE524338:FBE524341 FLA524338:FLA524341 FUW524338:FUW524341 GES524338:GES524341 GOO524338:GOO524341 GYK524338:GYK524341 HIG524338:HIG524341 HSC524338:HSC524341 IBY524338:IBY524341 ILU524338:ILU524341 IVQ524338:IVQ524341 JFM524338:JFM524341 JPI524338:JPI524341 JZE524338:JZE524341 KJA524338:KJA524341 KSW524338:KSW524341 LCS524338:LCS524341 LMO524338:LMO524341 LWK524338:LWK524341 MGG524338:MGG524341 MQC524338:MQC524341 MZY524338:MZY524341 NJU524338:NJU524341 NTQ524338:NTQ524341 ODM524338:ODM524341 ONI524338:ONI524341 OXE524338:OXE524341 PHA524338:PHA524341 PQW524338:PQW524341 QAS524338:QAS524341 QKO524338:QKO524341 QUK524338:QUK524341 REG524338:REG524341 ROC524338:ROC524341 RXY524338:RXY524341 SHU524338:SHU524341 SRQ524338:SRQ524341 TBM524338:TBM524341 TLI524338:TLI524341 TVE524338:TVE524341 UFA524338:UFA524341 UOW524338:UOW524341 UYS524338:UYS524341 VIO524338:VIO524341 VSK524338:VSK524341 WCG524338:WCG524341 WMC524338:WMC524341 WVY524338:WVY524341 U589874:U589877 JM589874:JM589877 TI589874:TI589877 ADE589874:ADE589877 ANA589874:ANA589877 AWW589874:AWW589877 BGS589874:BGS589877 BQO589874:BQO589877 CAK589874:CAK589877 CKG589874:CKG589877 CUC589874:CUC589877 DDY589874:DDY589877 DNU589874:DNU589877 DXQ589874:DXQ589877 EHM589874:EHM589877 ERI589874:ERI589877 FBE589874:FBE589877 FLA589874:FLA589877 FUW589874:FUW589877 GES589874:GES589877 GOO589874:GOO589877 GYK589874:GYK589877 HIG589874:HIG589877 HSC589874:HSC589877 IBY589874:IBY589877 ILU589874:ILU589877 IVQ589874:IVQ589877 JFM589874:JFM589877 JPI589874:JPI589877 JZE589874:JZE589877 KJA589874:KJA589877 KSW589874:KSW589877 LCS589874:LCS589877 LMO589874:LMO589877 LWK589874:LWK589877 MGG589874:MGG589877 MQC589874:MQC589877 MZY589874:MZY589877 NJU589874:NJU589877 NTQ589874:NTQ589877 ODM589874:ODM589877 ONI589874:ONI589877 OXE589874:OXE589877 PHA589874:PHA589877 PQW589874:PQW589877 QAS589874:QAS589877 QKO589874:QKO589877 QUK589874:QUK589877 REG589874:REG589877 ROC589874:ROC589877 RXY589874:RXY589877 SHU589874:SHU589877 SRQ589874:SRQ589877 TBM589874:TBM589877 TLI589874:TLI589877 TVE589874:TVE589877 UFA589874:UFA589877 UOW589874:UOW589877 UYS589874:UYS589877 VIO589874:VIO589877 VSK589874:VSK589877 WCG589874:WCG589877 WMC589874:WMC589877 WVY589874:WVY589877 U655410:U655413 JM655410:JM655413 TI655410:TI655413 ADE655410:ADE655413 ANA655410:ANA655413 AWW655410:AWW655413 BGS655410:BGS655413 BQO655410:BQO655413 CAK655410:CAK655413 CKG655410:CKG655413 CUC655410:CUC655413 DDY655410:DDY655413 DNU655410:DNU655413 DXQ655410:DXQ655413 EHM655410:EHM655413 ERI655410:ERI655413 FBE655410:FBE655413 FLA655410:FLA655413 FUW655410:FUW655413 GES655410:GES655413 GOO655410:GOO655413 GYK655410:GYK655413 HIG655410:HIG655413 HSC655410:HSC655413 IBY655410:IBY655413 ILU655410:ILU655413 IVQ655410:IVQ655413 JFM655410:JFM655413 JPI655410:JPI655413 JZE655410:JZE655413 KJA655410:KJA655413 KSW655410:KSW655413 LCS655410:LCS655413 LMO655410:LMO655413 LWK655410:LWK655413 MGG655410:MGG655413 MQC655410:MQC655413 MZY655410:MZY655413 NJU655410:NJU655413 NTQ655410:NTQ655413 ODM655410:ODM655413 ONI655410:ONI655413 OXE655410:OXE655413 PHA655410:PHA655413 PQW655410:PQW655413 QAS655410:QAS655413 QKO655410:QKO655413 QUK655410:QUK655413 REG655410:REG655413 ROC655410:ROC655413 RXY655410:RXY655413 SHU655410:SHU655413 SRQ655410:SRQ655413 TBM655410:TBM655413 TLI655410:TLI655413 TVE655410:TVE655413 UFA655410:UFA655413 UOW655410:UOW655413 UYS655410:UYS655413 VIO655410:VIO655413 VSK655410:VSK655413 WCG655410:WCG655413 WMC655410:WMC655413 WVY655410:WVY655413 U720946:U720949 JM720946:JM720949 TI720946:TI720949 ADE720946:ADE720949 ANA720946:ANA720949 AWW720946:AWW720949 BGS720946:BGS720949 BQO720946:BQO720949 CAK720946:CAK720949 CKG720946:CKG720949 CUC720946:CUC720949 DDY720946:DDY720949 DNU720946:DNU720949 DXQ720946:DXQ720949 EHM720946:EHM720949 ERI720946:ERI720949 FBE720946:FBE720949 FLA720946:FLA720949 FUW720946:FUW720949 GES720946:GES720949 GOO720946:GOO720949 GYK720946:GYK720949 HIG720946:HIG720949 HSC720946:HSC720949 IBY720946:IBY720949 ILU720946:ILU720949 IVQ720946:IVQ720949 JFM720946:JFM720949 JPI720946:JPI720949 JZE720946:JZE720949 KJA720946:KJA720949 KSW720946:KSW720949 LCS720946:LCS720949 LMO720946:LMO720949 LWK720946:LWK720949 MGG720946:MGG720949 MQC720946:MQC720949 MZY720946:MZY720949 NJU720946:NJU720949 NTQ720946:NTQ720949 ODM720946:ODM720949 ONI720946:ONI720949 OXE720946:OXE720949 PHA720946:PHA720949 PQW720946:PQW720949 QAS720946:QAS720949 QKO720946:QKO720949 QUK720946:QUK720949 REG720946:REG720949 ROC720946:ROC720949 RXY720946:RXY720949 SHU720946:SHU720949 SRQ720946:SRQ720949 TBM720946:TBM720949 TLI720946:TLI720949 TVE720946:TVE720949 UFA720946:UFA720949 UOW720946:UOW720949 UYS720946:UYS720949 VIO720946:VIO720949 VSK720946:VSK720949 WCG720946:WCG720949 WMC720946:WMC720949 WVY720946:WVY720949 U786482:U786485 JM786482:JM786485 TI786482:TI786485 ADE786482:ADE786485 ANA786482:ANA786485 AWW786482:AWW786485 BGS786482:BGS786485 BQO786482:BQO786485 CAK786482:CAK786485 CKG786482:CKG786485 CUC786482:CUC786485 DDY786482:DDY786485 DNU786482:DNU786485 DXQ786482:DXQ786485 EHM786482:EHM786485 ERI786482:ERI786485 FBE786482:FBE786485 FLA786482:FLA786485 FUW786482:FUW786485 GES786482:GES786485 GOO786482:GOO786485 GYK786482:GYK786485 HIG786482:HIG786485 HSC786482:HSC786485 IBY786482:IBY786485 ILU786482:ILU786485 IVQ786482:IVQ786485 JFM786482:JFM786485 JPI786482:JPI786485 JZE786482:JZE786485 KJA786482:KJA786485 KSW786482:KSW786485 LCS786482:LCS786485 LMO786482:LMO786485 LWK786482:LWK786485 MGG786482:MGG786485 MQC786482:MQC786485 MZY786482:MZY786485 NJU786482:NJU786485 NTQ786482:NTQ786485 ODM786482:ODM786485 ONI786482:ONI786485 OXE786482:OXE786485 PHA786482:PHA786485 PQW786482:PQW786485 QAS786482:QAS786485 QKO786482:QKO786485 QUK786482:QUK786485 REG786482:REG786485 ROC786482:ROC786485 RXY786482:RXY786485 SHU786482:SHU786485 SRQ786482:SRQ786485 TBM786482:TBM786485 TLI786482:TLI786485 TVE786482:TVE786485 UFA786482:UFA786485 UOW786482:UOW786485 UYS786482:UYS786485 VIO786482:VIO786485 VSK786482:VSK786485 WCG786482:WCG786485 WMC786482:WMC786485 WVY786482:WVY786485 U852018:U852021 JM852018:JM852021 TI852018:TI852021 ADE852018:ADE852021 ANA852018:ANA852021 AWW852018:AWW852021 BGS852018:BGS852021 BQO852018:BQO852021 CAK852018:CAK852021 CKG852018:CKG852021 CUC852018:CUC852021 DDY852018:DDY852021 DNU852018:DNU852021 DXQ852018:DXQ852021 EHM852018:EHM852021 ERI852018:ERI852021 FBE852018:FBE852021 FLA852018:FLA852021 FUW852018:FUW852021 GES852018:GES852021 GOO852018:GOO852021 GYK852018:GYK852021 HIG852018:HIG852021 HSC852018:HSC852021 IBY852018:IBY852021 ILU852018:ILU852021 IVQ852018:IVQ852021 JFM852018:JFM852021 JPI852018:JPI852021 JZE852018:JZE852021 KJA852018:KJA852021 KSW852018:KSW852021 LCS852018:LCS852021 LMO852018:LMO852021 LWK852018:LWK852021 MGG852018:MGG852021 MQC852018:MQC852021 MZY852018:MZY852021 NJU852018:NJU852021 NTQ852018:NTQ852021 ODM852018:ODM852021 ONI852018:ONI852021 OXE852018:OXE852021 PHA852018:PHA852021 PQW852018:PQW852021 QAS852018:QAS852021 QKO852018:QKO852021 QUK852018:QUK852021 REG852018:REG852021 ROC852018:ROC852021 RXY852018:RXY852021 SHU852018:SHU852021 SRQ852018:SRQ852021 TBM852018:TBM852021 TLI852018:TLI852021 TVE852018:TVE852021 UFA852018:UFA852021 UOW852018:UOW852021 UYS852018:UYS852021 VIO852018:VIO852021 VSK852018:VSK852021 WCG852018:WCG852021 WMC852018:WMC852021 WVY852018:WVY852021 U917554:U917557 JM917554:JM917557 TI917554:TI917557 ADE917554:ADE917557 ANA917554:ANA917557 AWW917554:AWW917557 BGS917554:BGS917557 BQO917554:BQO917557 CAK917554:CAK917557 CKG917554:CKG917557 CUC917554:CUC917557 DDY917554:DDY917557 DNU917554:DNU917557 DXQ917554:DXQ917557 EHM917554:EHM917557 ERI917554:ERI917557 FBE917554:FBE917557 FLA917554:FLA917557 FUW917554:FUW917557 GES917554:GES917557 GOO917554:GOO917557 GYK917554:GYK917557 HIG917554:HIG917557 HSC917554:HSC917557 IBY917554:IBY917557 ILU917554:ILU917557 IVQ917554:IVQ917557 JFM917554:JFM917557 JPI917554:JPI917557 JZE917554:JZE917557 KJA917554:KJA917557 KSW917554:KSW917557 LCS917554:LCS917557 LMO917554:LMO917557 LWK917554:LWK917557 MGG917554:MGG917557 MQC917554:MQC917557 MZY917554:MZY917557 NJU917554:NJU917557 NTQ917554:NTQ917557 ODM917554:ODM917557 ONI917554:ONI917557 OXE917554:OXE917557 PHA917554:PHA917557 PQW917554:PQW917557 QAS917554:QAS917557 QKO917554:QKO917557 QUK917554:QUK917557 REG917554:REG917557 ROC917554:ROC917557 RXY917554:RXY917557 SHU917554:SHU917557 SRQ917554:SRQ917557 TBM917554:TBM917557 TLI917554:TLI917557 TVE917554:TVE917557 UFA917554:UFA917557 UOW917554:UOW917557 UYS917554:UYS917557 VIO917554:VIO917557 VSK917554:VSK917557 WCG917554:WCG917557 WMC917554:WMC917557 WVY917554:WVY917557 U983090:U983093 JM983090:JM983093 TI983090:TI983093 ADE983090:ADE983093 ANA983090:ANA983093 AWW983090:AWW983093 BGS983090:BGS983093 BQO983090:BQO983093 CAK983090:CAK983093 CKG983090:CKG983093 CUC983090:CUC983093 DDY983090:DDY983093 DNU983090:DNU983093 DXQ983090:DXQ983093 EHM983090:EHM983093 ERI983090:ERI983093 FBE983090:FBE983093 FLA983090:FLA983093 FUW983090:FUW983093 GES983090:GES983093 GOO983090:GOO983093 GYK983090:GYK983093 HIG983090:HIG983093 HSC983090:HSC983093 IBY983090:IBY983093 ILU983090:ILU983093 IVQ983090:IVQ983093 JFM983090:JFM983093 JPI983090:JPI983093 JZE983090:JZE983093 KJA983090:KJA983093 KSW983090:KSW983093 LCS983090:LCS983093 LMO983090:LMO983093 LWK983090:LWK983093 MGG983090:MGG983093 MQC983090:MQC983093 MZY983090:MZY983093 NJU983090:NJU983093 NTQ983090:NTQ983093 ODM983090:ODM983093 ONI983090:ONI983093 OXE983090:OXE983093 PHA983090:PHA983093 PQW983090:PQW983093 QAS983090:QAS983093 QKO983090:QKO983093 QUK983090:QUK983093 REG983090:REG983093 ROC983090:ROC983093 RXY983090:RXY983093 SHU983090:SHU983093 SRQ983090:SRQ983093 TBM983090:TBM983093 TLI983090:TLI983093 TVE983090:TVE983093 UFA983090:UFA983093 UOW983090:UOW983093 UYS983090:UYS983093 VIO983090:VIO983093 VSK983090:VSK983093 WCG983090:WCG983093 WMC983090:WMC983093 WVY90:WVY93 WMC90:WMC93 WCG90:WCG93 VSK90:VSK93 VIO90:VIO93 UYS90:UYS93 UOW90:UOW93 UFA90:UFA93 TVE90:TVE93 TLI90:TLI93 TBM90:TBM93 SRQ90:SRQ93 SHU90:SHU93 RXY90:RXY93 ROC90:ROC93 REG90:REG93 QUK90:QUK93 QKO90:QKO93 QAS90:QAS93 PQW90:PQW93 PHA90:PHA93 OXE90:OXE93 ONI90:ONI93 ODM90:ODM93 NTQ90:NTQ93 NJU90:NJU93 MZY90:MZY93 MQC90:MQC93 MGG90:MGG93 LWK90:LWK93 LMO90:LMO93 LCS90:LCS93 KSW90:KSW93 KJA90:KJA93 JZE90:JZE93 JPI90:JPI93 JFM90:JFM93 IVQ90:IVQ93 ILU90:ILU93 IBY90:IBY93 HSC90:HSC93 HIG90:HIG93 GYK90:GYK93 GOO90:GOO93 GES90:GES93 FUW90:FUW93 FLA90:FLA93 FBE90:FBE93 ERI90:ERI93 EHM90:EHM93 DXQ90:DXQ93 DNU90:DNU93 DDY90:DDY93 CUC90:CUC93 CKG90:CKG93 CAK90:CAK93 BQO90:BQO93 BGS90:BGS93 AWW90:AWW93 ANA90:ANA93 ADE90:ADE93 TI90:TI93 JM90:JM93" xr:uid="{00000000-0002-0000-0200-000004000000}">
      <formula1>"F2,×"</formula1>
    </dataValidation>
    <dataValidation type="list" allowBlank="1" showInputMessage="1" showErrorMessage="1" sqref="JO65586:JQ65602 TK65586:TM65602 ADG65586:ADI65602 ANC65586:ANE65602 AWY65586:AXA65602 BGU65586:BGW65602 BQQ65586:BQS65602 CAM65586:CAO65602 CKI65586:CKK65602 CUE65586:CUG65602 DEA65586:DEC65602 DNW65586:DNY65602 DXS65586:DXU65602 EHO65586:EHQ65602 ERK65586:ERM65602 FBG65586:FBI65602 FLC65586:FLE65602 FUY65586:FVA65602 GEU65586:GEW65602 GOQ65586:GOS65602 GYM65586:GYO65602 HII65586:HIK65602 HSE65586:HSG65602 ICA65586:ICC65602 ILW65586:ILY65602 IVS65586:IVU65602 JFO65586:JFQ65602 JPK65586:JPM65602 JZG65586:JZI65602 KJC65586:KJE65602 KSY65586:KTA65602 LCU65586:LCW65602 LMQ65586:LMS65602 LWM65586:LWO65602 MGI65586:MGK65602 MQE65586:MQG65602 NAA65586:NAC65602 NJW65586:NJY65602 NTS65586:NTU65602 ODO65586:ODQ65602 ONK65586:ONM65602 OXG65586:OXI65602 PHC65586:PHE65602 PQY65586:PRA65602 QAU65586:QAW65602 QKQ65586:QKS65602 QUM65586:QUO65602 REI65586:REK65602 ROE65586:ROG65602 RYA65586:RYC65602 SHW65586:SHY65602 SRS65586:SRU65602 TBO65586:TBQ65602 TLK65586:TLM65602 TVG65586:TVI65602 UFC65586:UFE65602 UOY65586:UPA65602 UYU65586:UYW65602 VIQ65586:VIS65602 VSM65586:VSO65602 WCI65586:WCK65602 WME65586:WMG65602 WWA65586:WWC65602 JO131122:JQ131138 TK131122:TM131138 ADG131122:ADI131138 ANC131122:ANE131138 AWY131122:AXA131138 BGU131122:BGW131138 BQQ131122:BQS131138 CAM131122:CAO131138 CKI131122:CKK131138 CUE131122:CUG131138 DEA131122:DEC131138 DNW131122:DNY131138 DXS131122:DXU131138 EHO131122:EHQ131138 ERK131122:ERM131138 FBG131122:FBI131138 FLC131122:FLE131138 FUY131122:FVA131138 GEU131122:GEW131138 GOQ131122:GOS131138 GYM131122:GYO131138 HII131122:HIK131138 HSE131122:HSG131138 ICA131122:ICC131138 ILW131122:ILY131138 IVS131122:IVU131138 JFO131122:JFQ131138 JPK131122:JPM131138 JZG131122:JZI131138 KJC131122:KJE131138 KSY131122:KTA131138 LCU131122:LCW131138 LMQ131122:LMS131138 LWM131122:LWO131138 MGI131122:MGK131138 MQE131122:MQG131138 NAA131122:NAC131138 NJW131122:NJY131138 NTS131122:NTU131138 ODO131122:ODQ131138 ONK131122:ONM131138 OXG131122:OXI131138 PHC131122:PHE131138 PQY131122:PRA131138 QAU131122:QAW131138 QKQ131122:QKS131138 QUM131122:QUO131138 REI131122:REK131138 ROE131122:ROG131138 RYA131122:RYC131138 SHW131122:SHY131138 SRS131122:SRU131138 TBO131122:TBQ131138 TLK131122:TLM131138 TVG131122:TVI131138 UFC131122:UFE131138 UOY131122:UPA131138 UYU131122:UYW131138 VIQ131122:VIS131138 VSM131122:VSO131138 WCI131122:WCK131138 WME131122:WMG131138 WWA131122:WWC131138 JO196658:JQ196674 TK196658:TM196674 ADG196658:ADI196674 ANC196658:ANE196674 AWY196658:AXA196674 BGU196658:BGW196674 BQQ196658:BQS196674 CAM196658:CAO196674 CKI196658:CKK196674 CUE196658:CUG196674 DEA196658:DEC196674 DNW196658:DNY196674 DXS196658:DXU196674 EHO196658:EHQ196674 ERK196658:ERM196674 FBG196658:FBI196674 FLC196658:FLE196674 FUY196658:FVA196674 GEU196658:GEW196674 GOQ196658:GOS196674 GYM196658:GYO196674 HII196658:HIK196674 HSE196658:HSG196674 ICA196658:ICC196674 ILW196658:ILY196674 IVS196658:IVU196674 JFO196658:JFQ196674 JPK196658:JPM196674 JZG196658:JZI196674 KJC196658:KJE196674 KSY196658:KTA196674 LCU196658:LCW196674 LMQ196658:LMS196674 LWM196658:LWO196674 MGI196658:MGK196674 MQE196658:MQG196674 NAA196658:NAC196674 NJW196658:NJY196674 NTS196658:NTU196674 ODO196658:ODQ196674 ONK196658:ONM196674 OXG196658:OXI196674 PHC196658:PHE196674 PQY196658:PRA196674 QAU196658:QAW196674 QKQ196658:QKS196674 QUM196658:QUO196674 REI196658:REK196674 ROE196658:ROG196674 RYA196658:RYC196674 SHW196658:SHY196674 SRS196658:SRU196674 TBO196658:TBQ196674 TLK196658:TLM196674 TVG196658:TVI196674 UFC196658:UFE196674 UOY196658:UPA196674 UYU196658:UYW196674 VIQ196658:VIS196674 VSM196658:VSO196674 WCI196658:WCK196674 WME196658:WMG196674 WWA196658:WWC196674 JO262194:JQ262210 TK262194:TM262210 ADG262194:ADI262210 ANC262194:ANE262210 AWY262194:AXA262210 BGU262194:BGW262210 BQQ262194:BQS262210 CAM262194:CAO262210 CKI262194:CKK262210 CUE262194:CUG262210 DEA262194:DEC262210 DNW262194:DNY262210 DXS262194:DXU262210 EHO262194:EHQ262210 ERK262194:ERM262210 FBG262194:FBI262210 FLC262194:FLE262210 FUY262194:FVA262210 GEU262194:GEW262210 GOQ262194:GOS262210 GYM262194:GYO262210 HII262194:HIK262210 HSE262194:HSG262210 ICA262194:ICC262210 ILW262194:ILY262210 IVS262194:IVU262210 JFO262194:JFQ262210 JPK262194:JPM262210 JZG262194:JZI262210 KJC262194:KJE262210 KSY262194:KTA262210 LCU262194:LCW262210 LMQ262194:LMS262210 LWM262194:LWO262210 MGI262194:MGK262210 MQE262194:MQG262210 NAA262194:NAC262210 NJW262194:NJY262210 NTS262194:NTU262210 ODO262194:ODQ262210 ONK262194:ONM262210 OXG262194:OXI262210 PHC262194:PHE262210 PQY262194:PRA262210 QAU262194:QAW262210 QKQ262194:QKS262210 QUM262194:QUO262210 REI262194:REK262210 ROE262194:ROG262210 RYA262194:RYC262210 SHW262194:SHY262210 SRS262194:SRU262210 TBO262194:TBQ262210 TLK262194:TLM262210 TVG262194:TVI262210 UFC262194:UFE262210 UOY262194:UPA262210 UYU262194:UYW262210 VIQ262194:VIS262210 VSM262194:VSO262210 WCI262194:WCK262210 WME262194:WMG262210 WWA262194:WWC262210 JO327730:JQ327746 TK327730:TM327746 ADG327730:ADI327746 ANC327730:ANE327746 AWY327730:AXA327746 BGU327730:BGW327746 BQQ327730:BQS327746 CAM327730:CAO327746 CKI327730:CKK327746 CUE327730:CUG327746 DEA327730:DEC327746 DNW327730:DNY327746 DXS327730:DXU327746 EHO327730:EHQ327746 ERK327730:ERM327746 FBG327730:FBI327746 FLC327730:FLE327746 FUY327730:FVA327746 GEU327730:GEW327746 GOQ327730:GOS327746 GYM327730:GYO327746 HII327730:HIK327746 HSE327730:HSG327746 ICA327730:ICC327746 ILW327730:ILY327746 IVS327730:IVU327746 JFO327730:JFQ327746 JPK327730:JPM327746 JZG327730:JZI327746 KJC327730:KJE327746 KSY327730:KTA327746 LCU327730:LCW327746 LMQ327730:LMS327746 LWM327730:LWO327746 MGI327730:MGK327746 MQE327730:MQG327746 NAA327730:NAC327746 NJW327730:NJY327746 NTS327730:NTU327746 ODO327730:ODQ327746 ONK327730:ONM327746 OXG327730:OXI327746 PHC327730:PHE327746 PQY327730:PRA327746 QAU327730:QAW327746 QKQ327730:QKS327746 QUM327730:QUO327746 REI327730:REK327746 ROE327730:ROG327746 RYA327730:RYC327746 SHW327730:SHY327746 SRS327730:SRU327746 TBO327730:TBQ327746 TLK327730:TLM327746 TVG327730:TVI327746 UFC327730:UFE327746 UOY327730:UPA327746 UYU327730:UYW327746 VIQ327730:VIS327746 VSM327730:VSO327746 WCI327730:WCK327746 WME327730:WMG327746 WWA327730:WWC327746 JO393266:JQ393282 TK393266:TM393282 ADG393266:ADI393282 ANC393266:ANE393282 AWY393266:AXA393282 BGU393266:BGW393282 BQQ393266:BQS393282 CAM393266:CAO393282 CKI393266:CKK393282 CUE393266:CUG393282 DEA393266:DEC393282 DNW393266:DNY393282 DXS393266:DXU393282 EHO393266:EHQ393282 ERK393266:ERM393282 FBG393266:FBI393282 FLC393266:FLE393282 FUY393266:FVA393282 GEU393266:GEW393282 GOQ393266:GOS393282 GYM393266:GYO393282 HII393266:HIK393282 HSE393266:HSG393282 ICA393266:ICC393282 ILW393266:ILY393282 IVS393266:IVU393282 JFO393266:JFQ393282 JPK393266:JPM393282 JZG393266:JZI393282 KJC393266:KJE393282 KSY393266:KTA393282 LCU393266:LCW393282 LMQ393266:LMS393282 LWM393266:LWO393282 MGI393266:MGK393282 MQE393266:MQG393282 NAA393266:NAC393282 NJW393266:NJY393282 NTS393266:NTU393282 ODO393266:ODQ393282 ONK393266:ONM393282 OXG393266:OXI393282 PHC393266:PHE393282 PQY393266:PRA393282 QAU393266:QAW393282 QKQ393266:QKS393282 QUM393266:QUO393282 REI393266:REK393282 ROE393266:ROG393282 RYA393266:RYC393282 SHW393266:SHY393282 SRS393266:SRU393282 TBO393266:TBQ393282 TLK393266:TLM393282 TVG393266:TVI393282 UFC393266:UFE393282 UOY393266:UPA393282 UYU393266:UYW393282 VIQ393266:VIS393282 VSM393266:VSO393282 WCI393266:WCK393282 WME393266:WMG393282 WWA393266:WWC393282 JO458802:JQ458818 TK458802:TM458818 ADG458802:ADI458818 ANC458802:ANE458818 AWY458802:AXA458818 BGU458802:BGW458818 BQQ458802:BQS458818 CAM458802:CAO458818 CKI458802:CKK458818 CUE458802:CUG458818 DEA458802:DEC458818 DNW458802:DNY458818 DXS458802:DXU458818 EHO458802:EHQ458818 ERK458802:ERM458818 FBG458802:FBI458818 FLC458802:FLE458818 FUY458802:FVA458818 GEU458802:GEW458818 GOQ458802:GOS458818 GYM458802:GYO458818 HII458802:HIK458818 HSE458802:HSG458818 ICA458802:ICC458818 ILW458802:ILY458818 IVS458802:IVU458818 JFO458802:JFQ458818 JPK458802:JPM458818 JZG458802:JZI458818 KJC458802:KJE458818 KSY458802:KTA458818 LCU458802:LCW458818 LMQ458802:LMS458818 LWM458802:LWO458818 MGI458802:MGK458818 MQE458802:MQG458818 NAA458802:NAC458818 NJW458802:NJY458818 NTS458802:NTU458818 ODO458802:ODQ458818 ONK458802:ONM458818 OXG458802:OXI458818 PHC458802:PHE458818 PQY458802:PRA458818 QAU458802:QAW458818 QKQ458802:QKS458818 QUM458802:QUO458818 REI458802:REK458818 ROE458802:ROG458818 RYA458802:RYC458818 SHW458802:SHY458818 SRS458802:SRU458818 TBO458802:TBQ458818 TLK458802:TLM458818 TVG458802:TVI458818 UFC458802:UFE458818 UOY458802:UPA458818 UYU458802:UYW458818 VIQ458802:VIS458818 VSM458802:VSO458818 WCI458802:WCK458818 WME458802:WMG458818 WWA458802:WWC458818 JO524338:JQ524354 TK524338:TM524354 ADG524338:ADI524354 ANC524338:ANE524354 AWY524338:AXA524354 BGU524338:BGW524354 BQQ524338:BQS524354 CAM524338:CAO524354 CKI524338:CKK524354 CUE524338:CUG524354 DEA524338:DEC524354 DNW524338:DNY524354 DXS524338:DXU524354 EHO524338:EHQ524354 ERK524338:ERM524354 FBG524338:FBI524354 FLC524338:FLE524354 FUY524338:FVA524354 GEU524338:GEW524354 GOQ524338:GOS524354 GYM524338:GYO524354 HII524338:HIK524354 HSE524338:HSG524354 ICA524338:ICC524354 ILW524338:ILY524354 IVS524338:IVU524354 JFO524338:JFQ524354 JPK524338:JPM524354 JZG524338:JZI524354 KJC524338:KJE524354 KSY524338:KTA524354 LCU524338:LCW524354 LMQ524338:LMS524354 LWM524338:LWO524354 MGI524338:MGK524354 MQE524338:MQG524354 NAA524338:NAC524354 NJW524338:NJY524354 NTS524338:NTU524354 ODO524338:ODQ524354 ONK524338:ONM524354 OXG524338:OXI524354 PHC524338:PHE524354 PQY524338:PRA524354 QAU524338:QAW524354 QKQ524338:QKS524354 QUM524338:QUO524354 REI524338:REK524354 ROE524338:ROG524354 RYA524338:RYC524354 SHW524338:SHY524354 SRS524338:SRU524354 TBO524338:TBQ524354 TLK524338:TLM524354 TVG524338:TVI524354 UFC524338:UFE524354 UOY524338:UPA524354 UYU524338:UYW524354 VIQ524338:VIS524354 VSM524338:VSO524354 WCI524338:WCK524354 WME524338:WMG524354 WWA524338:WWC524354 JO589874:JQ589890 TK589874:TM589890 ADG589874:ADI589890 ANC589874:ANE589890 AWY589874:AXA589890 BGU589874:BGW589890 BQQ589874:BQS589890 CAM589874:CAO589890 CKI589874:CKK589890 CUE589874:CUG589890 DEA589874:DEC589890 DNW589874:DNY589890 DXS589874:DXU589890 EHO589874:EHQ589890 ERK589874:ERM589890 FBG589874:FBI589890 FLC589874:FLE589890 FUY589874:FVA589890 GEU589874:GEW589890 GOQ589874:GOS589890 GYM589874:GYO589890 HII589874:HIK589890 HSE589874:HSG589890 ICA589874:ICC589890 ILW589874:ILY589890 IVS589874:IVU589890 JFO589874:JFQ589890 JPK589874:JPM589890 JZG589874:JZI589890 KJC589874:KJE589890 KSY589874:KTA589890 LCU589874:LCW589890 LMQ589874:LMS589890 LWM589874:LWO589890 MGI589874:MGK589890 MQE589874:MQG589890 NAA589874:NAC589890 NJW589874:NJY589890 NTS589874:NTU589890 ODO589874:ODQ589890 ONK589874:ONM589890 OXG589874:OXI589890 PHC589874:PHE589890 PQY589874:PRA589890 QAU589874:QAW589890 QKQ589874:QKS589890 QUM589874:QUO589890 REI589874:REK589890 ROE589874:ROG589890 RYA589874:RYC589890 SHW589874:SHY589890 SRS589874:SRU589890 TBO589874:TBQ589890 TLK589874:TLM589890 TVG589874:TVI589890 UFC589874:UFE589890 UOY589874:UPA589890 UYU589874:UYW589890 VIQ589874:VIS589890 VSM589874:VSO589890 WCI589874:WCK589890 WME589874:WMG589890 WWA589874:WWC589890 JO655410:JQ655426 TK655410:TM655426 ADG655410:ADI655426 ANC655410:ANE655426 AWY655410:AXA655426 BGU655410:BGW655426 BQQ655410:BQS655426 CAM655410:CAO655426 CKI655410:CKK655426 CUE655410:CUG655426 DEA655410:DEC655426 DNW655410:DNY655426 DXS655410:DXU655426 EHO655410:EHQ655426 ERK655410:ERM655426 FBG655410:FBI655426 FLC655410:FLE655426 FUY655410:FVA655426 GEU655410:GEW655426 GOQ655410:GOS655426 GYM655410:GYO655426 HII655410:HIK655426 HSE655410:HSG655426 ICA655410:ICC655426 ILW655410:ILY655426 IVS655410:IVU655426 JFO655410:JFQ655426 JPK655410:JPM655426 JZG655410:JZI655426 KJC655410:KJE655426 KSY655410:KTA655426 LCU655410:LCW655426 LMQ655410:LMS655426 LWM655410:LWO655426 MGI655410:MGK655426 MQE655410:MQG655426 NAA655410:NAC655426 NJW655410:NJY655426 NTS655410:NTU655426 ODO655410:ODQ655426 ONK655410:ONM655426 OXG655410:OXI655426 PHC655410:PHE655426 PQY655410:PRA655426 QAU655410:QAW655426 QKQ655410:QKS655426 QUM655410:QUO655426 REI655410:REK655426 ROE655410:ROG655426 RYA655410:RYC655426 SHW655410:SHY655426 SRS655410:SRU655426 TBO655410:TBQ655426 TLK655410:TLM655426 TVG655410:TVI655426 UFC655410:UFE655426 UOY655410:UPA655426 UYU655410:UYW655426 VIQ655410:VIS655426 VSM655410:VSO655426 WCI655410:WCK655426 WME655410:WMG655426 WWA655410:WWC655426 JO720946:JQ720962 TK720946:TM720962 ADG720946:ADI720962 ANC720946:ANE720962 AWY720946:AXA720962 BGU720946:BGW720962 BQQ720946:BQS720962 CAM720946:CAO720962 CKI720946:CKK720962 CUE720946:CUG720962 DEA720946:DEC720962 DNW720946:DNY720962 DXS720946:DXU720962 EHO720946:EHQ720962 ERK720946:ERM720962 FBG720946:FBI720962 FLC720946:FLE720962 FUY720946:FVA720962 GEU720946:GEW720962 GOQ720946:GOS720962 GYM720946:GYO720962 HII720946:HIK720962 HSE720946:HSG720962 ICA720946:ICC720962 ILW720946:ILY720962 IVS720946:IVU720962 JFO720946:JFQ720962 JPK720946:JPM720962 JZG720946:JZI720962 KJC720946:KJE720962 KSY720946:KTA720962 LCU720946:LCW720962 LMQ720946:LMS720962 LWM720946:LWO720962 MGI720946:MGK720962 MQE720946:MQG720962 NAA720946:NAC720962 NJW720946:NJY720962 NTS720946:NTU720962 ODO720946:ODQ720962 ONK720946:ONM720962 OXG720946:OXI720962 PHC720946:PHE720962 PQY720946:PRA720962 QAU720946:QAW720962 QKQ720946:QKS720962 QUM720946:QUO720962 REI720946:REK720962 ROE720946:ROG720962 RYA720946:RYC720962 SHW720946:SHY720962 SRS720946:SRU720962 TBO720946:TBQ720962 TLK720946:TLM720962 TVG720946:TVI720962 UFC720946:UFE720962 UOY720946:UPA720962 UYU720946:UYW720962 VIQ720946:VIS720962 VSM720946:VSO720962 WCI720946:WCK720962 WME720946:WMG720962 WWA720946:WWC720962 JO786482:JQ786498 TK786482:TM786498 ADG786482:ADI786498 ANC786482:ANE786498 AWY786482:AXA786498 BGU786482:BGW786498 BQQ786482:BQS786498 CAM786482:CAO786498 CKI786482:CKK786498 CUE786482:CUG786498 DEA786482:DEC786498 DNW786482:DNY786498 DXS786482:DXU786498 EHO786482:EHQ786498 ERK786482:ERM786498 FBG786482:FBI786498 FLC786482:FLE786498 FUY786482:FVA786498 GEU786482:GEW786498 GOQ786482:GOS786498 GYM786482:GYO786498 HII786482:HIK786498 HSE786482:HSG786498 ICA786482:ICC786498 ILW786482:ILY786498 IVS786482:IVU786498 JFO786482:JFQ786498 JPK786482:JPM786498 JZG786482:JZI786498 KJC786482:KJE786498 KSY786482:KTA786498 LCU786482:LCW786498 LMQ786482:LMS786498 LWM786482:LWO786498 MGI786482:MGK786498 MQE786482:MQG786498 NAA786482:NAC786498 NJW786482:NJY786498 NTS786482:NTU786498 ODO786482:ODQ786498 ONK786482:ONM786498 OXG786482:OXI786498 PHC786482:PHE786498 PQY786482:PRA786498 QAU786482:QAW786498 QKQ786482:QKS786498 QUM786482:QUO786498 REI786482:REK786498 ROE786482:ROG786498 RYA786482:RYC786498 SHW786482:SHY786498 SRS786482:SRU786498 TBO786482:TBQ786498 TLK786482:TLM786498 TVG786482:TVI786498 UFC786482:UFE786498 UOY786482:UPA786498 UYU786482:UYW786498 VIQ786482:VIS786498 VSM786482:VSO786498 WCI786482:WCK786498 WME786482:WMG786498 WWA786482:WWC786498 JO852018:JQ852034 TK852018:TM852034 ADG852018:ADI852034 ANC852018:ANE852034 AWY852018:AXA852034 BGU852018:BGW852034 BQQ852018:BQS852034 CAM852018:CAO852034 CKI852018:CKK852034 CUE852018:CUG852034 DEA852018:DEC852034 DNW852018:DNY852034 DXS852018:DXU852034 EHO852018:EHQ852034 ERK852018:ERM852034 FBG852018:FBI852034 FLC852018:FLE852034 FUY852018:FVA852034 GEU852018:GEW852034 GOQ852018:GOS852034 GYM852018:GYO852034 HII852018:HIK852034 HSE852018:HSG852034 ICA852018:ICC852034 ILW852018:ILY852034 IVS852018:IVU852034 JFO852018:JFQ852034 JPK852018:JPM852034 JZG852018:JZI852034 KJC852018:KJE852034 KSY852018:KTA852034 LCU852018:LCW852034 LMQ852018:LMS852034 LWM852018:LWO852034 MGI852018:MGK852034 MQE852018:MQG852034 NAA852018:NAC852034 NJW852018:NJY852034 NTS852018:NTU852034 ODO852018:ODQ852034 ONK852018:ONM852034 OXG852018:OXI852034 PHC852018:PHE852034 PQY852018:PRA852034 QAU852018:QAW852034 QKQ852018:QKS852034 QUM852018:QUO852034 REI852018:REK852034 ROE852018:ROG852034 RYA852018:RYC852034 SHW852018:SHY852034 SRS852018:SRU852034 TBO852018:TBQ852034 TLK852018:TLM852034 TVG852018:TVI852034 UFC852018:UFE852034 UOY852018:UPA852034 UYU852018:UYW852034 VIQ852018:VIS852034 VSM852018:VSO852034 WCI852018:WCK852034 WME852018:WMG852034 WWA852018:WWC852034 JO917554:JQ917570 TK917554:TM917570 ADG917554:ADI917570 ANC917554:ANE917570 AWY917554:AXA917570 BGU917554:BGW917570 BQQ917554:BQS917570 CAM917554:CAO917570 CKI917554:CKK917570 CUE917554:CUG917570 DEA917554:DEC917570 DNW917554:DNY917570 DXS917554:DXU917570 EHO917554:EHQ917570 ERK917554:ERM917570 FBG917554:FBI917570 FLC917554:FLE917570 FUY917554:FVA917570 GEU917554:GEW917570 GOQ917554:GOS917570 GYM917554:GYO917570 HII917554:HIK917570 HSE917554:HSG917570 ICA917554:ICC917570 ILW917554:ILY917570 IVS917554:IVU917570 JFO917554:JFQ917570 JPK917554:JPM917570 JZG917554:JZI917570 KJC917554:KJE917570 KSY917554:KTA917570 LCU917554:LCW917570 LMQ917554:LMS917570 LWM917554:LWO917570 MGI917554:MGK917570 MQE917554:MQG917570 NAA917554:NAC917570 NJW917554:NJY917570 NTS917554:NTU917570 ODO917554:ODQ917570 ONK917554:ONM917570 OXG917554:OXI917570 PHC917554:PHE917570 PQY917554:PRA917570 QAU917554:QAW917570 QKQ917554:QKS917570 QUM917554:QUO917570 REI917554:REK917570 ROE917554:ROG917570 RYA917554:RYC917570 SHW917554:SHY917570 SRS917554:SRU917570 TBO917554:TBQ917570 TLK917554:TLM917570 TVG917554:TVI917570 UFC917554:UFE917570 UOY917554:UPA917570 UYU917554:UYW917570 VIQ917554:VIS917570 VSM917554:VSO917570 WCI917554:WCK917570 WME917554:WMG917570 WWA917554:WWC917570 JO983090:JQ983106 TK983090:TM983106 ADG983090:ADI983106 ANC983090:ANE983106 AWY983090:AXA983106 BGU983090:BGW983106 BQQ983090:BQS983106 CAM983090:CAO983106 CKI983090:CKK983106 CUE983090:CUG983106 DEA983090:DEC983106 DNW983090:DNY983106 DXS983090:DXU983106 EHO983090:EHQ983106 ERK983090:ERM983106 FBG983090:FBI983106 FLC983090:FLE983106 FUY983090:FVA983106 GEU983090:GEW983106 GOQ983090:GOS983106 GYM983090:GYO983106 HII983090:HIK983106 HSE983090:HSG983106 ICA983090:ICC983106 ILW983090:ILY983106 IVS983090:IVU983106 JFO983090:JFQ983106 JPK983090:JPM983106 JZG983090:JZI983106 KJC983090:KJE983106 KSY983090:KTA983106 LCU983090:LCW983106 LMQ983090:LMS983106 LWM983090:LWO983106 MGI983090:MGK983106 MQE983090:MQG983106 NAA983090:NAC983106 NJW983090:NJY983106 NTS983090:NTU983106 ODO983090:ODQ983106 ONK983090:ONM983106 OXG983090:OXI983106 PHC983090:PHE983106 PQY983090:PRA983106 QAU983090:QAW983106 QKQ983090:QKS983106 QUM983090:QUO983106 REI983090:REK983106 ROE983090:ROG983106 RYA983090:RYC983106 SHW983090:SHY983106 SRS983090:SRU983106 TBO983090:TBQ983106 TLK983090:TLM983106 TVG983090:TVI983106 UFC983090:UFE983106 UOY983090:UPA983106 UYU983090:UYW983106 VIQ983090:VIS983106 VSM983090:VSO983106 WCI983090:WCK983106 WME983090:WMG983106 WWA983090:WWC983106 WWA90:WWC97 WME90:WMG97 WCI90:WCK97 VSM90:VSO97 VIQ90:VIS97 UYU90:UYW97 UOY90:UPA97 UFC90:UFE97 TVG90:TVI97 TLK90:TLM97 TBO90:TBQ97 SRS90:SRU97 SHW90:SHY97 RYA90:RYC97 ROE90:ROG97 REI90:REK97 QUM90:QUO97 QKQ90:QKS97 QAU90:QAW97 PQY90:PRA97 PHC90:PHE97 OXG90:OXI97 ONK90:ONM97 ODO90:ODQ97 NTS90:NTU97 NJW90:NJY97 NAA90:NAC97 MQE90:MQG97 MGI90:MGK97 LWM90:LWO97 LMQ90:LMS97 LCU90:LCW97 KSY90:KTA97 KJC90:KJE97 JZG90:JZI97 JPK90:JPM97 JFO90:JFQ97 IVS90:IVU97 ILW90:ILY97 ICA90:ICC97 HSE90:HSG97 HII90:HIK97 GYM90:GYO97 GOQ90:GOS97 GEU90:GEW97 FUY90:FVA97 FLC90:FLE97 FBG90:FBI97 ERK90:ERM97 EHO90:EHQ97 DXS90:DXU97 DNW90:DNY97 DEA90:DEC97 CUE90:CUG97 CKI90:CKK97 CAM90:CAO97 BQQ90:BQS97 BGU90:BGW97 AWY90:AXA97 ANC90:ANE97 ADG90:ADI97 TK90:TM97 JO90:JQ97" xr:uid="{00000000-0002-0000-0200-000005000000}">
      <formula1>"F,×"</formula1>
    </dataValidation>
    <dataValidation type="list" allowBlank="1" showInputMessage="1" showErrorMessage="1" sqref="WWA983085:WWC983089 JO65581:JQ65585 TK65581:TM65585 ADG65581:ADI65585 ANC65581:ANE65585 AWY65581:AXA65585 BGU65581:BGW65585 BQQ65581:BQS65585 CAM65581:CAO65585 CKI65581:CKK65585 CUE65581:CUG65585 DEA65581:DEC65585 DNW65581:DNY65585 DXS65581:DXU65585 EHO65581:EHQ65585 ERK65581:ERM65585 FBG65581:FBI65585 FLC65581:FLE65585 FUY65581:FVA65585 GEU65581:GEW65585 GOQ65581:GOS65585 GYM65581:GYO65585 HII65581:HIK65585 HSE65581:HSG65585 ICA65581:ICC65585 ILW65581:ILY65585 IVS65581:IVU65585 JFO65581:JFQ65585 JPK65581:JPM65585 JZG65581:JZI65585 KJC65581:KJE65585 KSY65581:KTA65585 LCU65581:LCW65585 LMQ65581:LMS65585 LWM65581:LWO65585 MGI65581:MGK65585 MQE65581:MQG65585 NAA65581:NAC65585 NJW65581:NJY65585 NTS65581:NTU65585 ODO65581:ODQ65585 ONK65581:ONM65585 OXG65581:OXI65585 PHC65581:PHE65585 PQY65581:PRA65585 QAU65581:QAW65585 QKQ65581:QKS65585 QUM65581:QUO65585 REI65581:REK65585 ROE65581:ROG65585 RYA65581:RYC65585 SHW65581:SHY65585 SRS65581:SRU65585 TBO65581:TBQ65585 TLK65581:TLM65585 TVG65581:TVI65585 UFC65581:UFE65585 UOY65581:UPA65585 UYU65581:UYW65585 VIQ65581:VIS65585 VSM65581:VSO65585 WCI65581:WCK65585 WME65581:WMG65585 WWA65581:WWC65585 JO131117:JQ131121 TK131117:TM131121 ADG131117:ADI131121 ANC131117:ANE131121 AWY131117:AXA131121 BGU131117:BGW131121 BQQ131117:BQS131121 CAM131117:CAO131121 CKI131117:CKK131121 CUE131117:CUG131121 DEA131117:DEC131121 DNW131117:DNY131121 DXS131117:DXU131121 EHO131117:EHQ131121 ERK131117:ERM131121 FBG131117:FBI131121 FLC131117:FLE131121 FUY131117:FVA131121 GEU131117:GEW131121 GOQ131117:GOS131121 GYM131117:GYO131121 HII131117:HIK131121 HSE131117:HSG131121 ICA131117:ICC131121 ILW131117:ILY131121 IVS131117:IVU131121 JFO131117:JFQ131121 JPK131117:JPM131121 JZG131117:JZI131121 KJC131117:KJE131121 KSY131117:KTA131121 LCU131117:LCW131121 LMQ131117:LMS131121 LWM131117:LWO131121 MGI131117:MGK131121 MQE131117:MQG131121 NAA131117:NAC131121 NJW131117:NJY131121 NTS131117:NTU131121 ODO131117:ODQ131121 ONK131117:ONM131121 OXG131117:OXI131121 PHC131117:PHE131121 PQY131117:PRA131121 QAU131117:QAW131121 QKQ131117:QKS131121 QUM131117:QUO131121 REI131117:REK131121 ROE131117:ROG131121 RYA131117:RYC131121 SHW131117:SHY131121 SRS131117:SRU131121 TBO131117:TBQ131121 TLK131117:TLM131121 TVG131117:TVI131121 UFC131117:UFE131121 UOY131117:UPA131121 UYU131117:UYW131121 VIQ131117:VIS131121 VSM131117:VSO131121 WCI131117:WCK131121 WME131117:WMG131121 WWA131117:WWC131121 JO196653:JQ196657 TK196653:TM196657 ADG196653:ADI196657 ANC196653:ANE196657 AWY196653:AXA196657 BGU196653:BGW196657 BQQ196653:BQS196657 CAM196653:CAO196657 CKI196653:CKK196657 CUE196653:CUG196657 DEA196653:DEC196657 DNW196653:DNY196657 DXS196653:DXU196657 EHO196653:EHQ196657 ERK196653:ERM196657 FBG196653:FBI196657 FLC196653:FLE196657 FUY196653:FVA196657 GEU196653:GEW196657 GOQ196653:GOS196657 GYM196653:GYO196657 HII196653:HIK196657 HSE196653:HSG196657 ICA196653:ICC196657 ILW196653:ILY196657 IVS196653:IVU196657 JFO196653:JFQ196657 JPK196653:JPM196657 JZG196653:JZI196657 KJC196653:KJE196657 KSY196653:KTA196657 LCU196653:LCW196657 LMQ196653:LMS196657 LWM196653:LWO196657 MGI196653:MGK196657 MQE196653:MQG196657 NAA196653:NAC196657 NJW196653:NJY196657 NTS196653:NTU196657 ODO196653:ODQ196657 ONK196653:ONM196657 OXG196653:OXI196657 PHC196653:PHE196657 PQY196653:PRA196657 QAU196653:QAW196657 QKQ196653:QKS196657 QUM196653:QUO196657 REI196653:REK196657 ROE196653:ROG196657 RYA196653:RYC196657 SHW196653:SHY196657 SRS196653:SRU196657 TBO196653:TBQ196657 TLK196653:TLM196657 TVG196653:TVI196657 UFC196653:UFE196657 UOY196653:UPA196657 UYU196653:UYW196657 VIQ196653:VIS196657 VSM196653:VSO196657 WCI196653:WCK196657 WME196653:WMG196657 WWA196653:WWC196657 JO262189:JQ262193 TK262189:TM262193 ADG262189:ADI262193 ANC262189:ANE262193 AWY262189:AXA262193 BGU262189:BGW262193 BQQ262189:BQS262193 CAM262189:CAO262193 CKI262189:CKK262193 CUE262189:CUG262193 DEA262189:DEC262193 DNW262189:DNY262193 DXS262189:DXU262193 EHO262189:EHQ262193 ERK262189:ERM262193 FBG262189:FBI262193 FLC262189:FLE262193 FUY262189:FVA262193 GEU262189:GEW262193 GOQ262189:GOS262193 GYM262189:GYO262193 HII262189:HIK262193 HSE262189:HSG262193 ICA262189:ICC262193 ILW262189:ILY262193 IVS262189:IVU262193 JFO262189:JFQ262193 JPK262189:JPM262193 JZG262189:JZI262193 KJC262189:KJE262193 KSY262189:KTA262193 LCU262189:LCW262193 LMQ262189:LMS262193 LWM262189:LWO262193 MGI262189:MGK262193 MQE262189:MQG262193 NAA262189:NAC262193 NJW262189:NJY262193 NTS262189:NTU262193 ODO262189:ODQ262193 ONK262189:ONM262193 OXG262189:OXI262193 PHC262189:PHE262193 PQY262189:PRA262193 QAU262189:QAW262193 QKQ262189:QKS262193 QUM262189:QUO262193 REI262189:REK262193 ROE262189:ROG262193 RYA262189:RYC262193 SHW262189:SHY262193 SRS262189:SRU262193 TBO262189:TBQ262193 TLK262189:TLM262193 TVG262189:TVI262193 UFC262189:UFE262193 UOY262189:UPA262193 UYU262189:UYW262193 VIQ262189:VIS262193 VSM262189:VSO262193 WCI262189:WCK262193 WME262189:WMG262193 WWA262189:WWC262193 JO327725:JQ327729 TK327725:TM327729 ADG327725:ADI327729 ANC327725:ANE327729 AWY327725:AXA327729 BGU327725:BGW327729 BQQ327725:BQS327729 CAM327725:CAO327729 CKI327725:CKK327729 CUE327725:CUG327729 DEA327725:DEC327729 DNW327725:DNY327729 DXS327725:DXU327729 EHO327725:EHQ327729 ERK327725:ERM327729 FBG327725:FBI327729 FLC327725:FLE327729 FUY327725:FVA327729 GEU327725:GEW327729 GOQ327725:GOS327729 GYM327725:GYO327729 HII327725:HIK327729 HSE327725:HSG327729 ICA327725:ICC327729 ILW327725:ILY327729 IVS327725:IVU327729 JFO327725:JFQ327729 JPK327725:JPM327729 JZG327725:JZI327729 KJC327725:KJE327729 KSY327725:KTA327729 LCU327725:LCW327729 LMQ327725:LMS327729 LWM327725:LWO327729 MGI327725:MGK327729 MQE327725:MQG327729 NAA327725:NAC327729 NJW327725:NJY327729 NTS327725:NTU327729 ODO327725:ODQ327729 ONK327725:ONM327729 OXG327725:OXI327729 PHC327725:PHE327729 PQY327725:PRA327729 QAU327725:QAW327729 QKQ327725:QKS327729 QUM327725:QUO327729 REI327725:REK327729 ROE327725:ROG327729 RYA327725:RYC327729 SHW327725:SHY327729 SRS327725:SRU327729 TBO327725:TBQ327729 TLK327725:TLM327729 TVG327725:TVI327729 UFC327725:UFE327729 UOY327725:UPA327729 UYU327725:UYW327729 VIQ327725:VIS327729 VSM327725:VSO327729 WCI327725:WCK327729 WME327725:WMG327729 WWA327725:WWC327729 JO393261:JQ393265 TK393261:TM393265 ADG393261:ADI393265 ANC393261:ANE393265 AWY393261:AXA393265 BGU393261:BGW393265 BQQ393261:BQS393265 CAM393261:CAO393265 CKI393261:CKK393265 CUE393261:CUG393265 DEA393261:DEC393265 DNW393261:DNY393265 DXS393261:DXU393265 EHO393261:EHQ393265 ERK393261:ERM393265 FBG393261:FBI393265 FLC393261:FLE393265 FUY393261:FVA393265 GEU393261:GEW393265 GOQ393261:GOS393265 GYM393261:GYO393265 HII393261:HIK393265 HSE393261:HSG393265 ICA393261:ICC393265 ILW393261:ILY393265 IVS393261:IVU393265 JFO393261:JFQ393265 JPK393261:JPM393265 JZG393261:JZI393265 KJC393261:KJE393265 KSY393261:KTA393265 LCU393261:LCW393265 LMQ393261:LMS393265 LWM393261:LWO393265 MGI393261:MGK393265 MQE393261:MQG393265 NAA393261:NAC393265 NJW393261:NJY393265 NTS393261:NTU393265 ODO393261:ODQ393265 ONK393261:ONM393265 OXG393261:OXI393265 PHC393261:PHE393265 PQY393261:PRA393265 QAU393261:QAW393265 QKQ393261:QKS393265 QUM393261:QUO393265 REI393261:REK393265 ROE393261:ROG393265 RYA393261:RYC393265 SHW393261:SHY393265 SRS393261:SRU393265 TBO393261:TBQ393265 TLK393261:TLM393265 TVG393261:TVI393265 UFC393261:UFE393265 UOY393261:UPA393265 UYU393261:UYW393265 VIQ393261:VIS393265 VSM393261:VSO393265 WCI393261:WCK393265 WME393261:WMG393265 WWA393261:WWC393265 JO458797:JQ458801 TK458797:TM458801 ADG458797:ADI458801 ANC458797:ANE458801 AWY458797:AXA458801 BGU458797:BGW458801 BQQ458797:BQS458801 CAM458797:CAO458801 CKI458797:CKK458801 CUE458797:CUG458801 DEA458797:DEC458801 DNW458797:DNY458801 DXS458797:DXU458801 EHO458797:EHQ458801 ERK458797:ERM458801 FBG458797:FBI458801 FLC458797:FLE458801 FUY458797:FVA458801 GEU458797:GEW458801 GOQ458797:GOS458801 GYM458797:GYO458801 HII458797:HIK458801 HSE458797:HSG458801 ICA458797:ICC458801 ILW458797:ILY458801 IVS458797:IVU458801 JFO458797:JFQ458801 JPK458797:JPM458801 JZG458797:JZI458801 KJC458797:KJE458801 KSY458797:KTA458801 LCU458797:LCW458801 LMQ458797:LMS458801 LWM458797:LWO458801 MGI458797:MGK458801 MQE458797:MQG458801 NAA458797:NAC458801 NJW458797:NJY458801 NTS458797:NTU458801 ODO458797:ODQ458801 ONK458797:ONM458801 OXG458797:OXI458801 PHC458797:PHE458801 PQY458797:PRA458801 QAU458797:QAW458801 QKQ458797:QKS458801 QUM458797:QUO458801 REI458797:REK458801 ROE458797:ROG458801 RYA458797:RYC458801 SHW458797:SHY458801 SRS458797:SRU458801 TBO458797:TBQ458801 TLK458797:TLM458801 TVG458797:TVI458801 UFC458797:UFE458801 UOY458797:UPA458801 UYU458797:UYW458801 VIQ458797:VIS458801 VSM458797:VSO458801 WCI458797:WCK458801 WME458797:WMG458801 WWA458797:WWC458801 JO524333:JQ524337 TK524333:TM524337 ADG524333:ADI524337 ANC524333:ANE524337 AWY524333:AXA524337 BGU524333:BGW524337 BQQ524333:BQS524337 CAM524333:CAO524337 CKI524333:CKK524337 CUE524333:CUG524337 DEA524333:DEC524337 DNW524333:DNY524337 DXS524333:DXU524337 EHO524333:EHQ524337 ERK524333:ERM524337 FBG524333:FBI524337 FLC524333:FLE524337 FUY524333:FVA524337 GEU524333:GEW524337 GOQ524333:GOS524337 GYM524333:GYO524337 HII524333:HIK524337 HSE524333:HSG524337 ICA524333:ICC524337 ILW524333:ILY524337 IVS524333:IVU524337 JFO524333:JFQ524337 JPK524333:JPM524337 JZG524333:JZI524337 KJC524333:KJE524337 KSY524333:KTA524337 LCU524333:LCW524337 LMQ524333:LMS524337 LWM524333:LWO524337 MGI524333:MGK524337 MQE524333:MQG524337 NAA524333:NAC524337 NJW524333:NJY524337 NTS524333:NTU524337 ODO524333:ODQ524337 ONK524333:ONM524337 OXG524333:OXI524337 PHC524333:PHE524337 PQY524333:PRA524337 QAU524333:QAW524337 QKQ524333:QKS524337 QUM524333:QUO524337 REI524333:REK524337 ROE524333:ROG524337 RYA524333:RYC524337 SHW524333:SHY524337 SRS524333:SRU524337 TBO524333:TBQ524337 TLK524333:TLM524337 TVG524333:TVI524337 UFC524333:UFE524337 UOY524333:UPA524337 UYU524333:UYW524337 VIQ524333:VIS524337 VSM524333:VSO524337 WCI524333:WCK524337 WME524333:WMG524337 WWA524333:WWC524337 JO589869:JQ589873 TK589869:TM589873 ADG589869:ADI589873 ANC589869:ANE589873 AWY589869:AXA589873 BGU589869:BGW589873 BQQ589869:BQS589873 CAM589869:CAO589873 CKI589869:CKK589873 CUE589869:CUG589873 DEA589869:DEC589873 DNW589869:DNY589873 DXS589869:DXU589873 EHO589869:EHQ589873 ERK589869:ERM589873 FBG589869:FBI589873 FLC589869:FLE589873 FUY589869:FVA589873 GEU589869:GEW589873 GOQ589869:GOS589873 GYM589869:GYO589873 HII589869:HIK589873 HSE589869:HSG589873 ICA589869:ICC589873 ILW589869:ILY589873 IVS589869:IVU589873 JFO589869:JFQ589873 JPK589869:JPM589873 JZG589869:JZI589873 KJC589869:KJE589873 KSY589869:KTA589873 LCU589869:LCW589873 LMQ589869:LMS589873 LWM589869:LWO589873 MGI589869:MGK589873 MQE589869:MQG589873 NAA589869:NAC589873 NJW589869:NJY589873 NTS589869:NTU589873 ODO589869:ODQ589873 ONK589869:ONM589873 OXG589869:OXI589873 PHC589869:PHE589873 PQY589869:PRA589873 QAU589869:QAW589873 QKQ589869:QKS589873 QUM589869:QUO589873 REI589869:REK589873 ROE589869:ROG589873 RYA589869:RYC589873 SHW589869:SHY589873 SRS589869:SRU589873 TBO589869:TBQ589873 TLK589869:TLM589873 TVG589869:TVI589873 UFC589869:UFE589873 UOY589869:UPA589873 UYU589869:UYW589873 VIQ589869:VIS589873 VSM589869:VSO589873 WCI589869:WCK589873 WME589869:WMG589873 WWA589869:WWC589873 JO655405:JQ655409 TK655405:TM655409 ADG655405:ADI655409 ANC655405:ANE655409 AWY655405:AXA655409 BGU655405:BGW655409 BQQ655405:BQS655409 CAM655405:CAO655409 CKI655405:CKK655409 CUE655405:CUG655409 DEA655405:DEC655409 DNW655405:DNY655409 DXS655405:DXU655409 EHO655405:EHQ655409 ERK655405:ERM655409 FBG655405:FBI655409 FLC655405:FLE655409 FUY655405:FVA655409 GEU655405:GEW655409 GOQ655405:GOS655409 GYM655405:GYO655409 HII655405:HIK655409 HSE655405:HSG655409 ICA655405:ICC655409 ILW655405:ILY655409 IVS655405:IVU655409 JFO655405:JFQ655409 JPK655405:JPM655409 JZG655405:JZI655409 KJC655405:KJE655409 KSY655405:KTA655409 LCU655405:LCW655409 LMQ655405:LMS655409 LWM655405:LWO655409 MGI655405:MGK655409 MQE655405:MQG655409 NAA655405:NAC655409 NJW655405:NJY655409 NTS655405:NTU655409 ODO655405:ODQ655409 ONK655405:ONM655409 OXG655405:OXI655409 PHC655405:PHE655409 PQY655405:PRA655409 QAU655405:QAW655409 QKQ655405:QKS655409 QUM655405:QUO655409 REI655405:REK655409 ROE655405:ROG655409 RYA655405:RYC655409 SHW655405:SHY655409 SRS655405:SRU655409 TBO655405:TBQ655409 TLK655405:TLM655409 TVG655405:TVI655409 UFC655405:UFE655409 UOY655405:UPA655409 UYU655405:UYW655409 VIQ655405:VIS655409 VSM655405:VSO655409 WCI655405:WCK655409 WME655405:WMG655409 WWA655405:WWC655409 JO720941:JQ720945 TK720941:TM720945 ADG720941:ADI720945 ANC720941:ANE720945 AWY720941:AXA720945 BGU720941:BGW720945 BQQ720941:BQS720945 CAM720941:CAO720945 CKI720941:CKK720945 CUE720941:CUG720945 DEA720941:DEC720945 DNW720941:DNY720945 DXS720941:DXU720945 EHO720941:EHQ720945 ERK720941:ERM720945 FBG720941:FBI720945 FLC720941:FLE720945 FUY720941:FVA720945 GEU720941:GEW720945 GOQ720941:GOS720945 GYM720941:GYO720945 HII720941:HIK720945 HSE720941:HSG720945 ICA720941:ICC720945 ILW720941:ILY720945 IVS720941:IVU720945 JFO720941:JFQ720945 JPK720941:JPM720945 JZG720941:JZI720945 KJC720941:KJE720945 KSY720941:KTA720945 LCU720941:LCW720945 LMQ720941:LMS720945 LWM720941:LWO720945 MGI720941:MGK720945 MQE720941:MQG720945 NAA720941:NAC720945 NJW720941:NJY720945 NTS720941:NTU720945 ODO720941:ODQ720945 ONK720941:ONM720945 OXG720941:OXI720945 PHC720941:PHE720945 PQY720941:PRA720945 QAU720941:QAW720945 QKQ720941:QKS720945 QUM720941:QUO720945 REI720941:REK720945 ROE720941:ROG720945 RYA720941:RYC720945 SHW720941:SHY720945 SRS720941:SRU720945 TBO720941:TBQ720945 TLK720941:TLM720945 TVG720941:TVI720945 UFC720941:UFE720945 UOY720941:UPA720945 UYU720941:UYW720945 VIQ720941:VIS720945 VSM720941:VSO720945 WCI720941:WCK720945 WME720941:WMG720945 WWA720941:WWC720945 JO786477:JQ786481 TK786477:TM786481 ADG786477:ADI786481 ANC786477:ANE786481 AWY786477:AXA786481 BGU786477:BGW786481 BQQ786477:BQS786481 CAM786477:CAO786481 CKI786477:CKK786481 CUE786477:CUG786481 DEA786477:DEC786481 DNW786477:DNY786481 DXS786477:DXU786481 EHO786477:EHQ786481 ERK786477:ERM786481 FBG786477:FBI786481 FLC786477:FLE786481 FUY786477:FVA786481 GEU786477:GEW786481 GOQ786477:GOS786481 GYM786477:GYO786481 HII786477:HIK786481 HSE786477:HSG786481 ICA786477:ICC786481 ILW786477:ILY786481 IVS786477:IVU786481 JFO786477:JFQ786481 JPK786477:JPM786481 JZG786477:JZI786481 KJC786477:KJE786481 KSY786477:KTA786481 LCU786477:LCW786481 LMQ786477:LMS786481 LWM786477:LWO786481 MGI786477:MGK786481 MQE786477:MQG786481 NAA786477:NAC786481 NJW786477:NJY786481 NTS786477:NTU786481 ODO786477:ODQ786481 ONK786477:ONM786481 OXG786477:OXI786481 PHC786477:PHE786481 PQY786477:PRA786481 QAU786477:QAW786481 QKQ786477:QKS786481 QUM786477:QUO786481 REI786477:REK786481 ROE786477:ROG786481 RYA786477:RYC786481 SHW786477:SHY786481 SRS786477:SRU786481 TBO786477:TBQ786481 TLK786477:TLM786481 TVG786477:TVI786481 UFC786477:UFE786481 UOY786477:UPA786481 UYU786477:UYW786481 VIQ786477:VIS786481 VSM786477:VSO786481 WCI786477:WCK786481 WME786477:WMG786481 WWA786477:WWC786481 JO852013:JQ852017 TK852013:TM852017 ADG852013:ADI852017 ANC852013:ANE852017 AWY852013:AXA852017 BGU852013:BGW852017 BQQ852013:BQS852017 CAM852013:CAO852017 CKI852013:CKK852017 CUE852013:CUG852017 DEA852013:DEC852017 DNW852013:DNY852017 DXS852013:DXU852017 EHO852013:EHQ852017 ERK852013:ERM852017 FBG852013:FBI852017 FLC852013:FLE852017 FUY852013:FVA852017 GEU852013:GEW852017 GOQ852013:GOS852017 GYM852013:GYO852017 HII852013:HIK852017 HSE852013:HSG852017 ICA852013:ICC852017 ILW852013:ILY852017 IVS852013:IVU852017 JFO852013:JFQ852017 JPK852013:JPM852017 JZG852013:JZI852017 KJC852013:KJE852017 KSY852013:KTA852017 LCU852013:LCW852017 LMQ852013:LMS852017 LWM852013:LWO852017 MGI852013:MGK852017 MQE852013:MQG852017 NAA852013:NAC852017 NJW852013:NJY852017 NTS852013:NTU852017 ODO852013:ODQ852017 ONK852013:ONM852017 OXG852013:OXI852017 PHC852013:PHE852017 PQY852013:PRA852017 QAU852013:QAW852017 QKQ852013:QKS852017 QUM852013:QUO852017 REI852013:REK852017 ROE852013:ROG852017 RYA852013:RYC852017 SHW852013:SHY852017 SRS852013:SRU852017 TBO852013:TBQ852017 TLK852013:TLM852017 TVG852013:TVI852017 UFC852013:UFE852017 UOY852013:UPA852017 UYU852013:UYW852017 VIQ852013:VIS852017 VSM852013:VSO852017 WCI852013:WCK852017 WME852013:WMG852017 WWA852013:WWC852017 JO917549:JQ917553 TK917549:TM917553 ADG917549:ADI917553 ANC917549:ANE917553 AWY917549:AXA917553 BGU917549:BGW917553 BQQ917549:BQS917553 CAM917549:CAO917553 CKI917549:CKK917553 CUE917549:CUG917553 DEA917549:DEC917553 DNW917549:DNY917553 DXS917549:DXU917553 EHO917549:EHQ917553 ERK917549:ERM917553 FBG917549:FBI917553 FLC917549:FLE917553 FUY917549:FVA917553 GEU917549:GEW917553 GOQ917549:GOS917553 GYM917549:GYO917553 HII917549:HIK917553 HSE917549:HSG917553 ICA917549:ICC917553 ILW917549:ILY917553 IVS917549:IVU917553 JFO917549:JFQ917553 JPK917549:JPM917553 JZG917549:JZI917553 KJC917549:KJE917553 KSY917549:KTA917553 LCU917549:LCW917553 LMQ917549:LMS917553 LWM917549:LWO917553 MGI917549:MGK917553 MQE917549:MQG917553 NAA917549:NAC917553 NJW917549:NJY917553 NTS917549:NTU917553 ODO917549:ODQ917553 ONK917549:ONM917553 OXG917549:OXI917553 PHC917549:PHE917553 PQY917549:PRA917553 QAU917549:QAW917553 QKQ917549:QKS917553 QUM917549:QUO917553 REI917549:REK917553 ROE917549:ROG917553 RYA917549:RYC917553 SHW917549:SHY917553 SRS917549:SRU917553 TBO917549:TBQ917553 TLK917549:TLM917553 TVG917549:TVI917553 UFC917549:UFE917553 UOY917549:UPA917553 UYU917549:UYW917553 VIQ917549:VIS917553 VSM917549:VSO917553 WCI917549:WCK917553 WME917549:WMG917553 WWA917549:WWC917553 JO983085:JQ983089 TK983085:TM983089 ADG983085:ADI983089 ANC983085:ANE983089 AWY983085:AXA983089 BGU983085:BGW983089 BQQ983085:BQS983089 CAM983085:CAO983089 CKI983085:CKK983089 CUE983085:CUG983089 DEA983085:DEC983089 DNW983085:DNY983089 DXS983085:DXU983089 EHO983085:EHQ983089 ERK983085:ERM983089 FBG983085:FBI983089 FLC983085:FLE983089 FUY983085:FVA983089 GEU983085:GEW983089 GOQ983085:GOS983089 GYM983085:GYO983089 HII983085:HIK983089 HSE983085:HSG983089 ICA983085:ICC983089 ILW983085:ILY983089 IVS983085:IVU983089 JFO983085:JFQ983089 JPK983085:JPM983089 JZG983085:JZI983089 KJC983085:KJE983089 KSY983085:KTA983089 LCU983085:LCW983089 LMQ983085:LMS983089 LWM983085:LWO983089 MGI983085:MGK983089 MQE983085:MQG983089 NAA983085:NAC983089 NJW983085:NJY983089 NTS983085:NTU983089 ODO983085:ODQ983089 ONK983085:ONM983089 OXG983085:OXI983089 PHC983085:PHE983089 PQY983085:PRA983089 QAU983085:QAW983089 QKQ983085:QKS983089 QUM983085:QUO983089 REI983085:REK983089 ROE983085:ROG983089 RYA983085:RYC983089 SHW983085:SHY983089 SRS983085:SRU983089 TBO983085:TBQ983089 TLK983085:TLM983089 TVG983085:TVI983089 UFC983085:UFE983089 UOY983085:UPA983089 UYU983085:UYW983089 VIQ983085:VIS983089 VSM983085:VSO983089 WCI983085:WCK983089 WME983085:WMG983089 JO87:JQ89 WWA87:WWC89 WME87:WMG89 WCI87:WCK89 VSM87:VSO89 VIQ87:VIS89 UYU87:UYW89 UOY87:UPA89 UFC87:UFE89 TVG87:TVI89 TLK87:TLM89 TBO87:TBQ89 SRS87:SRU89 SHW87:SHY89 RYA87:RYC89 ROE87:ROG89 REI87:REK89 QUM87:QUO89 QKQ87:QKS89 QAU87:QAW89 PQY87:PRA89 PHC87:PHE89 OXG87:OXI89 ONK87:ONM89 ODO87:ODQ89 NTS87:NTU89 NJW87:NJY89 NAA87:NAC89 MQE87:MQG89 MGI87:MGK89 LWM87:LWO89 LMQ87:LMS89 LCU87:LCW89 KSY87:KTA89 KJC87:KJE89 JZG87:JZI89 JPK87:JPM89 JFO87:JFQ89 IVS87:IVU89 ILW87:ILY89 ICA87:ICC89 HSE87:HSG89 HII87:HIK89 GYM87:GYO89 GOQ87:GOS89 GEU87:GEW89 FUY87:FVA89 FLC87:FLE89 FBG87:FBI89 ERK87:ERM89 EHO87:EHQ89 DXS87:DXU89 DNW87:DNY89 DEA87:DEC89 CUE87:CUG89 CKI87:CKK89 CAM87:CAO89 BQQ87:BQS89 BGU87:BGW89 AWY87:AXA89 ANC87:ANE89 ADG87:ADI89 TK87:TM89" xr:uid="{00000000-0002-0000-0200-000006000000}">
      <formula1>"E,×"</formula1>
    </dataValidation>
    <dataValidation type="list" allowBlank="1" showInputMessage="1" showErrorMessage="1" sqref="JO68:JQ86 TK68:TM86 ADG68:ADI86 ANC68:ANE86 AWY68:AXA86 BGU68:BGW86 BQQ68:BQS86 CAM68:CAO86 CKI68:CKK86 CUE68:CUG86 DEA68:DEC86 DNW68:DNY86 DXS68:DXU86 EHO68:EHQ86 ERK68:ERM86 FBG68:FBI86 FLC68:FLE86 FUY68:FVA86 GEU68:GEW86 GOQ68:GOS86 GYM68:GYO86 HII68:HIK86 HSE68:HSG86 ICA68:ICC86 ILW68:ILY86 IVS68:IVU86 JFO68:JFQ86 JPK68:JPM86 JZG68:JZI86 KJC68:KJE86 KSY68:KTA86 LCU68:LCW86 LMQ68:LMS86 LWM68:LWO86 MGI68:MGK86 MQE68:MQG86 NAA68:NAC86 NJW68:NJY86 NTS68:NTU86 ODO68:ODQ86 ONK68:ONM86 OXG68:OXI86 PHC68:PHE86 PQY68:PRA86 QAU68:QAW86 QKQ68:QKS86 QUM68:QUO86 REI68:REK86 ROE68:ROG86 RYA68:RYC86 SHW68:SHY86 SRS68:SRU86 TBO68:TBQ86 TLK68:TLM86 TVG68:TVI86 UFC68:UFE86 UOY68:UPA86 UYU68:UYW86 VIQ68:VIS86 VSM68:VSO86 WCI68:WCK86 WME68:WMG86 WWA68:WWC86 JO65562:JQ65580 TK65562:TM65580 ADG65562:ADI65580 ANC65562:ANE65580 AWY65562:AXA65580 BGU65562:BGW65580 BQQ65562:BQS65580 CAM65562:CAO65580 CKI65562:CKK65580 CUE65562:CUG65580 DEA65562:DEC65580 DNW65562:DNY65580 DXS65562:DXU65580 EHO65562:EHQ65580 ERK65562:ERM65580 FBG65562:FBI65580 FLC65562:FLE65580 FUY65562:FVA65580 GEU65562:GEW65580 GOQ65562:GOS65580 GYM65562:GYO65580 HII65562:HIK65580 HSE65562:HSG65580 ICA65562:ICC65580 ILW65562:ILY65580 IVS65562:IVU65580 JFO65562:JFQ65580 JPK65562:JPM65580 JZG65562:JZI65580 KJC65562:KJE65580 KSY65562:KTA65580 LCU65562:LCW65580 LMQ65562:LMS65580 LWM65562:LWO65580 MGI65562:MGK65580 MQE65562:MQG65580 NAA65562:NAC65580 NJW65562:NJY65580 NTS65562:NTU65580 ODO65562:ODQ65580 ONK65562:ONM65580 OXG65562:OXI65580 PHC65562:PHE65580 PQY65562:PRA65580 QAU65562:QAW65580 QKQ65562:QKS65580 QUM65562:QUO65580 REI65562:REK65580 ROE65562:ROG65580 RYA65562:RYC65580 SHW65562:SHY65580 SRS65562:SRU65580 TBO65562:TBQ65580 TLK65562:TLM65580 TVG65562:TVI65580 UFC65562:UFE65580 UOY65562:UPA65580 UYU65562:UYW65580 VIQ65562:VIS65580 VSM65562:VSO65580 WCI65562:WCK65580 WME65562:WMG65580 WWA65562:WWC65580 JO131098:JQ131116 TK131098:TM131116 ADG131098:ADI131116 ANC131098:ANE131116 AWY131098:AXA131116 BGU131098:BGW131116 BQQ131098:BQS131116 CAM131098:CAO131116 CKI131098:CKK131116 CUE131098:CUG131116 DEA131098:DEC131116 DNW131098:DNY131116 DXS131098:DXU131116 EHO131098:EHQ131116 ERK131098:ERM131116 FBG131098:FBI131116 FLC131098:FLE131116 FUY131098:FVA131116 GEU131098:GEW131116 GOQ131098:GOS131116 GYM131098:GYO131116 HII131098:HIK131116 HSE131098:HSG131116 ICA131098:ICC131116 ILW131098:ILY131116 IVS131098:IVU131116 JFO131098:JFQ131116 JPK131098:JPM131116 JZG131098:JZI131116 KJC131098:KJE131116 KSY131098:KTA131116 LCU131098:LCW131116 LMQ131098:LMS131116 LWM131098:LWO131116 MGI131098:MGK131116 MQE131098:MQG131116 NAA131098:NAC131116 NJW131098:NJY131116 NTS131098:NTU131116 ODO131098:ODQ131116 ONK131098:ONM131116 OXG131098:OXI131116 PHC131098:PHE131116 PQY131098:PRA131116 QAU131098:QAW131116 QKQ131098:QKS131116 QUM131098:QUO131116 REI131098:REK131116 ROE131098:ROG131116 RYA131098:RYC131116 SHW131098:SHY131116 SRS131098:SRU131116 TBO131098:TBQ131116 TLK131098:TLM131116 TVG131098:TVI131116 UFC131098:UFE131116 UOY131098:UPA131116 UYU131098:UYW131116 VIQ131098:VIS131116 VSM131098:VSO131116 WCI131098:WCK131116 WME131098:WMG131116 WWA131098:WWC131116 JO196634:JQ196652 TK196634:TM196652 ADG196634:ADI196652 ANC196634:ANE196652 AWY196634:AXA196652 BGU196634:BGW196652 BQQ196634:BQS196652 CAM196634:CAO196652 CKI196634:CKK196652 CUE196634:CUG196652 DEA196634:DEC196652 DNW196634:DNY196652 DXS196634:DXU196652 EHO196634:EHQ196652 ERK196634:ERM196652 FBG196634:FBI196652 FLC196634:FLE196652 FUY196634:FVA196652 GEU196634:GEW196652 GOQ196634:GOS196652 GYM196634:GYO196652 HII196634:HIK196652 HSE196634:HSG196652 ICA196634:ICC196652 ILW196634:ILY196652 IVS196634:IVU196652 JFO196634:JFQ196652 JPK196634:JPM196652 JZG196634:JZI196652 KJC196634:KJE196652 KSY196634:KTA196652 LCU196634:LCW196652 LMQ196634:LMS196652 LWM196634:LWO196652 MGI196634:MGK196652 MQE196634:MQG196652 NAA196634:NAC196652 NJW196634:NJY196652 NTS196634:NTU196652 ODO196634:ODQ196652 ONK196634:ONM196652 OXG196634:OXI196652 PHC196634:PHE196652 PQY196634:PRA196652 QAU196634:QAW196652 QKQ196634:QKS196652 QUM196634:QUO196652 REI196634:REK196652 ROE196634:ROG196652 RYA196634:RYC196652 SHW196634:SHY196652 SRS196634:SRU196652 TBO196634:TBQ196652 TLK196634:TLM196652 TVG196634:TVI196652 UFC196634:UFE196652 UOY196634:UPA196652 UYU196634:UYW196652 VIQ196634:VIS196652 VSM196634:VSO196652 WCI196634:WCK196652 WME196634:WMG196652 WWA196634:WWC196652 JO262170:JQ262188 TK262170:TM262188 ADG262170:ADI262188 ANC262170:ANE262188 AWY262170:AXA262188 BGU262170:BGW262188 BQQ262170:BQS262188 CAM262170:CAO262188 CKI262170:CKK262188 CUE262170:CUG262188 DEA262170:DEC262188 DNW262170:DNY262188 DXS262170:DXU262188 EHO262170:EHQ262188 ERK262170:ERM262188 FBG262170:FBI262188 FLC262170:FLE262188 FUY262170:FVA262188 GEU262170:GEW262188 GOQ262170:GOS262188 GYM262170:GYO262188 HII262170:HIK262188 HSE262170:HSG262188 ICA262170:ICC262188 ILW262170:ILY262188 IVS262170:IVU262188 JFO262170:JFQ262188 JPK262170:JPM262188 JZG262170:JZI262188 KJC262170:KJE262188 KSY262170:KTA262188 LCU262170:LCW262188 LMQ262170:LMS262188 LWM262170:LWO262188 MGI262170:MGK262188 MQE262170:MQG262188 NAA262170:NAC262188 NJW262170:NJY262188 NTS262170:NTU262188 ODO262170:ODQ262188 ONK262170:ONM262188 OXG262170:OXI262188 PHC262170:PHE262188 PQY262170:PRA262188 QAU262170:QAW262188 QKQ262170:QKS262188 QUM262170:QUO262188 REI262170:REK262188 ROE262170:ROG262188 RYA262170:RYC262188 SHW262170:SHY262188 SRS262170:SRU262188 TBO262170:TBQ262188 TLK262170:TLM262188 TVG262170:TVI262188 UFC262170:UFE262188 UOY262170:UPA262188 UYU262170:UYW262188 VIQ262170:VIS262188 VSM262170:VSO262188 WCI262170:WCK262188 WME262170:WMG262188 WWA262170:WWC262188 JO327706:JQ327724 TK327706:TM327724 ADG327706:ADI327724 ANC327706:ANE327724 AWY327706:AXA327724 BGU327706:BGW327724 BQQ327706:BQS327724 CAM327706:CAO327724 CKI327706:CKK327724 CUE327706:CUG327724 DEA327706:DEC327724 DNW327706:DNY327724 DXS327706:DXU327724 EHO327706:EHQ327724 ERK327706:ERM327724 FBG327706:FBI327724 FLC327706:FLE327724 FUY327706:FVA327724 GEU327706:GEW327724 GOQ327706:GOS327724 GYM327706:GYO327724 HII327706:HIK327724 HSE327706:HSG327724 ICA327706:ICC327724 ILW327706:ILY327724 IVS327706:IVU327724 JFO327706:JFQ327724 JPK327706:JPM327724 JZG327706:JZI327724 KJC327706:KJE327724 KSY327706:KTA327724 LCU327706:LCW327724 LMQ327706:LMS327724 LWM327706:LWO327724 MGI327706:MGK327724 MQE327706:MQG327724 NAA327706:NAC327724 NJW327706:NJY327724 NTS327706:NTU327724 ODO327706:ODQ327724 ONK327706:ONM327724 OXG327706:OXI327724 PHC327706:PHE327724 PQY327706:PRA327724 QAU327706:QAW327724 QKQ327706:QKS327724 QUM327706:QUO327724 REI327706:REK327724 ROE327706:ROG327724 RYA327706:RYC327724 SHW327706:SHY327724 SRS327706:SRU327724 TBO327706:TBQ327724 TLK327706:TLM327724 TVG327706:TVI327724 UFC327706:UFE327724 UOY327706:UPA327724 UYU327706:UYW327724 VIQ327706:VIS327724 VSM327706:VSO327724 WCI327706:WCK327724 WME327706:WMG327724 WWA327706:WWC327724 JO393242:JQ393260 TK393242:TM393260 ADG393242:ADI393260 ANC393242:ANE393260 AWY393242:AXA393260 BGU393242:BGW393260 BQQ393242:BQS393260 CAM393242:CAO393260 CKI393242:CKK393260 CUE393242:CUG393260 DEA393242:DEC393260 DNW393242:DNY393260 DXS393242:DXU393260 EHO393242:EHQ393260 ERK393242:ERM393260 FBG393242:FBI393260 FLC393242:FLE393260 FUY393242:FVA393260 GEU393242:GEW393260 GOQ393242:GOS393260 GYM393242:GYO393260 HII393242:HIK393260 HSE393242:HSG393260 ICA393242:ICC393260 ILW393242:ILY393260 IVS393242:IVU393260 JFO393242:JFQ393260 JPK393242:JPM393260 JZG393242:JZI393260 KJC393242:KJE393260 KSY393242:KTA393260 LCU393242:LCW393260 LMQ393242:LMS393260 LWM393242:LWO393260 MGI393242:MGK393260 MQE393242:MQG393260 NAA393242:NAC393260 NJW393242:NJY393260 NTS393242:NTU393260 ODO393242:ODQ393260 ONK393242:ONM393260 OXG393242:OXI393260 PHC393242:PHE393260 PQY393242:PRA393260 QAU393242:QAW393260 QKQ393242:QKS393260 QUM393242:QUO393260 REI393242:REK393260 ROE393242:ROG393260 RYA393242:RYC393260 SHW393242:SHY393260 SRS393242:SRU393260 TBO393242:TBQ393260 TLK393242:TLM393260 TVG393242:TVI393260 UFC393242:UFE393260 UOY393242:UPA393260 UYU393242:UYW393260 VIQ393242:VIS393260 VSM393242:VSO393260 WCI393242:WCK393260 WME393242:WMG393260 WWA393242:WWC393260 JO458778:JQ458796 TK458778:TM458796 ADG458778:ADI458796 ANC458778:ANE458796 AWY458778:AXA458796 BGU458778:BGW458796 BQQ458778:BQS458796 CAM458778:CAO458796 CKI458778:CKK458796 CUE458778:CUG458796 DEA458778:DEC458796 DNW458778:DNY458796 DXS458778:DXU458796 EHO458778:EHQ458796 ERK458778:ERM458796 FBG458778:FBI458796 FLC458778:FLE458796 FUY458778:FVA458796 GEU458778:GEW458796 GOQ458778:GOS458796 GYM458778:GYO458796 HII458778:HIK458796 HSE458778:HSG458796 ICA458778:ICC458796 ILW458778:ILY458796 IVS458778:IVU458796 JFO458778:JFQ458796 JPK458778:JPM458796 JZG458778:JZI458796 KJC458778:KJE458796 KSY458778:KTA458796 LCU458778:LCW458796 LMQ458778:LMS458796 LWM458778:LWO458796 MGI458778:MGK458796 MQE458778:MQG458796 NAA458778:NAC458796 NJW458778:NJY458796 NTS458778:NTU458796 ODO458778:ODQ458796 ONK458778:ONM458796 OXG458778:OXI458796 PHC458778:PHE458796 PQY458778:PRA458796 QAU458778:QAW458796 QKQ458778:QKS458796 QUM458778:QUO458796 REI458778:REK458796 ROE458778:ROG458796 RYA458778:RYC458796 SHW458778:SHY458796 SRS458778:SRU458796 TBO458778:TBQ458796 TLK458778:TLM458796 TVG458778:TVI458796 UFC458778:UFE458796 UOY458778:UPA458796 UYU458778:UYW458796 VIQ458778:VIS458796 VSM458778:VSO458796 WCI458778:WCK458796 WME458778:WMG458796 WWA458778:WWC458796 JO524314:JQ524332 TK524314:TM524332 ADG524314:ADI524332 ANC524314:ANE524332 AWY524314:AXA524332 BGU524314:BGW524332 BQQ524314:BQS524332 CAM524314:CAO524332 CKI524314:CKK524332 CUE524314:CUG524332 DEA524314:DEC524332 DNW524314:DNY524332 DXS524314:DXU524332 EHO524314:EHQ524332 ERK524314:ERM524332 FBG524314:FBI524332 FLC524314:FLE524332 FUY524314:FVA524332 GEU524314:GEW524332 GOQ524314:GOS524332 GYM524314:GYO524332 HII524314:HIK524332 HSE524314:HSG524332 ICA524314:ICC524332 ILW524314:ILY524332 IVS524314:IVU524332 JFO524314:JFQ524332 JPK524314:JPM524332 JZG524314:JZI524332 KJC524314:KJE524332 KSY524314:KTA524332 LCU524314:LCW524332 LMQ524314:LMS524332 LWM524314:LWO524332 MGI524314:MGK524332 MQE524314:MQG524332 NAA524314:NAC524332 NJW524314:NJY524332 NTS524314:NTU524332 ODO524314:ODQ524332 ONK524314:ONM524332 OXG524314:OXI524332 PHC524314:PHE524332 PQY524314:PRA524332 QAU524314:QAW524332 QKQ524314:QKS524332 QUM524314:QUO524332 REI524314:REK524332 ROE524314:ROG524332 RYA524314:RYC524332 SHW524314:SHY524332 SRS524314:SRU524332 TBO524314:TBQ524332 TLK524314:TLM524332 TVG524314:TVI524332 UFC524314:UFE524332 UOY524314:UPA524332 UYU524314:UYW524332 VIQ524314:VIS524332 VSM524314:VSO524332 WCI524314:WCK524332 WME524314:WMG524332 WWA524314:WWC524332 JO589850:JQ589868 TK589850:TM589868 ADG589850:ADI589868 ANC589850:ANE589868 AWY589850:AXA589868 BGU589850:BGW589868 BQQ589850:BQS589868 CAM589850:CAO589868 CKI589850:CKK589868 CUE589850:CUG589868 DEA589850:DEC589868 DNW589850:DNY589868 DXS589850:DXU589868 EHO589850:EHQ589868 ERK589850:ERM589868 FBG589850:FBI589868 FLC589850:FLE589868 FUY589850:FVA589868 GEU589850:GEW589868 GOQ589850:GOS589868 GYM589850:GYO589868 HII589850:HIK589868 HSE589850:HSG589868 ICA589850:ICC589868 ILW589850:ILY589868 IVS589850:IVU589868 JFO589850:JFQ589868 JPK589850:JPM589868 JZG589850:JZI589868 KJC589850:KJE589868 KSY589850:KTA589868 LCU589850:LCW589868 LMQ589850:LMS589868 LWM589850:LWO589868 MGI589850:MGK589868 MQE589850:MQG589868 NAA589850:NAC589868 NJW589850:NJY589868 NTS589850:NTU589868 ODO589850:ODQ589868 ONK589850:ONM589868 OXG589850:OXI589868 PHC589850:PHE589868 PQY589850:PRA589868 QAU589850:QAW589868 QKQ589850:QKS589868 QUM589850:QUO589868 REI589850:REK589868 ROE589850:ROG589868 RYA589850:RYC589868 SHW589850:SHY589868 SRS589850:SRU589868 TBO589850:TBQ589868 TLK589850:TLM589868 TVG589850:TVI589868 UFC589850:UFE589868 UOY589850:UPA589868 UYU589850:UYW589868 VIQ589850:VIS589868 VSM589850:VSO589868 WCI589850:WCK589868 WME589850:WMG589868 WWA589850:WWC589868 JO655386:JQ655404 TK655386:TM655404 ADG655386:ADI655404 ANC655386:ANE655404 AWY655386:AXA655404 BGU655386:BGW655404 BQQ655386:BQS655404 CAM655386:CAO655404 CKI655386:CKK655404 CUE655386:CUG655404 DEA655386:DEC655404 DNW655386:DNY655404 DXS655386:DXU655404 EHO655386:EHQ655404 ERK655386:ERM655404 FBG655386:FBI655404 FLC655386:FLE655404 FUY655386:FVA655404 GEU655386:GEW655404 GOQ655386:GOS655404 GYM655386:GYO655404 HII655386:HIK655404 HSE655386:HSG655404 ICA655386:ICC655404 ILW655386:ILY655404 IVS655386:IVU655404 JFO655386:JFQ655404 JPK655386:JPM655404 JZG655386:JZI655404 KJC655386:KJE655404 KSY655386:KTA655404 LCU655386:LCW655404 LMQ655386:LMS655404 LWM655386:LWO655404 MGI655386:MGK655404 MQE655386:MQG655404 NAA655386:NAC655404 NJW655386:NJY655404 NTS655386:NTU655404 ODO655386:ODQ655404 ONK655386:ONM655404 OXG655386:OXI655404 PHC655386:PHE655404 PQY655386:PRA655404 QAU655386:QAW655404 QKQ655386:QKS655404 QUM655386:QUO655404 REI655386:REK655404 ROE655386:ROG655404 RYA655386:RYC655404 SHW655386:SHY655404 SRS655386:SRU655404 TBO655386:TBQ655404 TLK655386:TLM655404 TVG655386:TVI655404 UFC655386:UFE655404 UOY655386:UPA655404 UYU655386:UYW655404 VIQ655386:VIS655404 VSM655386:VSO655404 WCI655386:WCK655404 WME655386:WMG655404 WWA655386:WWC655404 JO720922:JQ720940 TK720922:TM720940 ADG720922:ADI720940 ANC720922:ANE720940 AWY720922:AXA720940 BGU720922:BGW720940 BQQ720922:BQS720940 CAM720922:CAO720940 CKI720922:CKK720940 CUE720922:CUG720940 DEA720922:DEC720940 DNW720922:DNY720940 DXS720922:DXU720940 EHO720922:EHQ720940 ERK720922:ERM720940 FBG720922:FBI720940 FLC720922:FLE720940 FUY720922:FVA720940 GEU720922:GEW720940 GOQ720922:GOS720940 GYM720922:GYO720940 HII720922:HIK720940 HSE720922:HSG720940 ICA720922:ICC720940 ILW720922:ILY720940 IVS720922:IVU720940 JFO720922:JFQ720940 JPK720922:JPM720940 JZG720922:JZI720940 KJC720922:KJE720940 KSY720922:KTA720940 LCU720922:LCW720940 LMQ720922:LMS720940 LWM720922:LWO720940 MGI720922:MGK720940 MQE720922:MQG720940 NAA720922:NAC720940 NJW720922:NJY720940 NTS720922:NTU720940 ODO720922:ODQ720940 ONK720922:ONM720940 OXG720922:OXI720940 PHC720922:PHE720940 PQY720922:PRA720940 QAU720922:QAW720940 QKQ720922:QKS720940 QUM720922:QUO720940 REI720922:REK720940 ROE720922:ROG720940 RYA720922:RYC720940 SHW720922:SHY720940 SRS720922:SRU720940 TBO720922:TBQ720940 TLK720922:TLM720940 TVG720922:TVI720940 UFC720922:UFE720940 UOY720922:UPA720940 UYU720922:UYW720940 VIQ720922:VIS720940 VSM720922:VSO720940 WCI720922:WCK720940 WME720922:WMG720940 WWA720922:WWC720940 JO786458:JQ786476 TK786458:TM786476 ADG786458:ADI786476 ANC786458:ANE786476 AWY786458:AXA786476 BGU786458:BGW786476 BQQ786458:BQS786476 CAM786458:CAO786476 CKI786458:CKK786476 CUE786458:CUG786476 DEA786458:DEC786476 DNW786458:DNY786476 DXS786458:DXU786476 EHO786458:EHQ786476 ERK786458:ERM786476 FBG786458:FBI786476 FLC786458:FLE786476 FUY786458:FVA786476 GEU786458:GEW786476 GOQ786458:GOS786476 GYM786458:GYO786476 HII786458:HIK786476 HSE786458:HSG786476 ICA786458:ICC786476 ILW786458:ILY786476 IVS786458:IVU786476 JFO786458:JFQ786476 JPK786458:JPM786476 JZG786458:JZI786476 KJC786458:KJE786476 KSY786458:KTA786476 LCU786458:LCW786476 LMQ786458:LMS786476 LWM786458:LWO786476 MGI786458:MGK786476 MQE786458:MQG786476 NAA786458:NAC786476 NJW786458:NJY786476 NTS786458:NTU786476 ODO786458:ODQ786476 ONK786458:ONM786476 OXG786458:OXI786476 PHC786458:PHE786476 PQY786458:PRA786476 QAU786458:QAW786476 QKQ786458:QKS786476 QUM786458:QUO786476 REI786458:REK786476 ROE786458:ROG786476 RYA786458:RYC786476 SHW786458:SHY786476 SRS786458:SRU786476 TBO786458:TBQ786476 TLK786458:TLM786476 TVG786458:TVI786476 UFC786458:UFE786476 UOY786458:UPA786476 UYU786458:UYW786476 VIQ786458:VIS786476 VSM786458:VSO786476 WCI786458:WCK786476 WME786458:WMG786476 WWA786458:WWC786476 JO851994:JQ852012 TK851994:TM852012 ADG851994:ADI852012 ANC851994:ANE852012 AWY851994:AXA852012 BGU851994:BGW852012 BQQ851994:BQS852012 CAM851994:CAO852012 CKI851994:CKK852012 CUE851994:CUG852012 DEA851994:DEC852012 DNW851994:DNY852012 DXS851994:DXU852012 EHO851994:EHQ852012 ERK851994:ERM852012 FBG851994:FBI852012 FLC851994:FLE852012 FUY851994:FVA852012 GEU851994:GEW852012 GOQ851994:GOS852012 GYM851994:GYO852012 HII851994:HIK852012 HSE851994:HSG852012 ICA851994:ICC852012 ILW851994:ILY852012 IVS851994:IVU852012 JFO851994:JFQ852012 JPK851994:JPM852012 JZG851994:JZI852012 KJC851994:KJE852012 KSY851994:KTA852012 LCU851994:LCW852012 LMQ851994:LMS852012 LWM851994:LWO852012 MGI851994:MGK852012 MQE851994:MQG852012 NAA851994:NAC852012 NJW851994:NJY852012 NTS851994:NTU852012 ODO851994:ODQ852012 ONK851994:ONM852012 OXG851994:OXI852012 PHC851994:PHE852012 PQY851994:PRA852012 QAU851994:QAW852012 QKQ851994:QKS852012 QUM851994:QUO852012 REI851994:REK852012 ROE851994:ROG852012 RYA851994:RYC852012 SHW851994:SHY852012 SRS851994:SRU852012 TBO851994:TBQ852012 TLK851994:TLM852012 TVG851994:TVI852012 UFC851994:UFE852012 UOY851994:UPA852012 UYU851994:UYW852012 VIQ851994:VIS852012 VSM851994:VSO852012 WCI851994:WCK852012 WME851994:WMG852012 WWA851994:WWC852012 JO917530:JQ917548 TK917530:TM917548 ADG917530:ADI917548 ANC917530:ANE917548 AWY917530:AXA917548 BGU917530:BGW917548 BQQ917530:BQS917548 CAM917530:CAO917548 CKI917530:CKK917548 CUE917530:CUG917548 DEA917530:DEC917548 DNW917530:DNY917548 DXS917530:DXU917548 EHO917530:EHQ917548 ERK917530:ERM917548 FBG917530:FBI917548 FLC917530:FLE917548 FUY917530:FVA917548 GEU917530:GEW917548 GOQ917530:GOS917548 GYM917530:GYO917548 HII917530:HIK917548 HSE917530:HSG917548 ICA917530:ICC917548 ILW917530:ILY917548 IVS917530:IVU917548 JFO917530:JFQ917548 JPK917530:JPM917548 JZG917530:JZI917548 KJC917530:KJE917548 KSY917530:KTA917548 LCU917530:LCW917548 LMQ917530:LMS917548 LWM917530:LWO917548 MGI917530:MGK917548 MQE917530:MQG917548 NAA917530:NAC917548 NJW917530:NJY917548 NTS917530:NTU917548 ODO917530:ODQ917548 ONK917530:ONM917548 OXG917530:OXI917548 PHC917530:PHE917548 PQY917530:PRA917548 QAU917530:QAW917548 QKQ917530:QKS917548 QUM917530:QUO917548 REI917530:REK917548 ROE917530:ROG917548 RYA917530:RYC917548 SHW917530:SHY917548 SRS917530:SRU917548 TBO917530:TBQ917548 TLK917530:TLM917548 TVG917530:TVI917548 UFC917530:UFE917548 UOY917530:UPA917548 UYU917530:UYW917548 VIQ917530:VIS917548 VSM917530:VSO917548 WCI917530:WCK917548 WME917530:WMG917548 WWA917530:WWC917548 JO983066:JQ983084 TK983066:TM983084 ADG983066:ADI983084 ANC983066:ANE983084 AWY983066:AXA983084 BGU983066:BGW983084 BQQ983066:BQS983084 CAM983066:CAO983084 CKI983066:CKK983084 CUE983066:CUG983084 DEA983066:DEC983084 DNW983066:DNY983084 DXS983066:DXU983084 EHO983066:EHQ983084 ERK983066:ERM983084 FBG983066:FBI983084 FLC983066:FLE983084 FUY983066:FVA983084 GEU983066:GEW983084 GOQ983066:GOS983084 GYM983066:GYO983084 HII983066:HIK983084 HSE983066:HSG983084 ICA983066:ICC983084 ILW983066:ILY983084 IVS983066:IVU983084 JFO983066:JFQ983084 JPK983066:JPM983084 JZG983066:JZI983084 KJC983066:KJE983084 KSY983066:KTA983084 LCU983066:LCW983084 LMQ983066:LMS983084 LWM983066:LWO983084 MGI983066:MGK983084 MQE983066:MQG983084 NAA983066:NAC983084 NJW983066:NJY983084 NTS983066:NTU983084 ODO983066:ODQ983084 ONK983066:ONM983084 OXG983066:OXI983084 PHC983066:PHE983084 PQY983066:PRA983084 QAU983066:QAW983084 QKQ983066:QKS983084 QUM983066:QUO983084 REI983066:REK983084 ROE983066:ROG983084 RYA983066:RYC983084 SHW983066:SHY983084 SRS983066:SRU983084 TBO983066:TBQ983084 TLK983066:TLM983084 TVG983066:TVI983084 UFC983066:UFE983084 UOY983066:UPA983084 UYU983066:UYW983084 VIQ983066:VIS983084 VSM983066:VSO983084 WCI983066:WCK983084 WME983066:WMG983084 WWA983066:WWC983084" xr:uid="{00000000-0002-0000-0200-000007000000}">
      <formula1>"D,×"</formula1>
    </dataValidation>
    <dataValidation type="list" allowBlank="1" showInputMessage="1" showErrorMessage="1" sqref="WVY983066:WVY983084 JM68:JM86 TI68:TI86 ADE68:ADE86 ANA68:ANA86 AWW68:AWW86 BGS68:BGS86 BQO68:BQO86 CAK68:CAK86 CKG68:CKG86 CUC68:CUC86 DDY68:DDY86 DNU68:DNU86 DXQ68:DXQ86 EHM68:EHM86 ERI68:ERI86 FBE68:FBE86 FLA68:FLA86 FUW68:FUW86 GES68:GES86 GOO68:GOO86 GYK68:GYK86 HIG68:HIG86 HSC68:HSC86 IBY68:IBY86 ILU68:ILU86 IVQ68:IVQ86 JFM68:JFM86 JPI68:JPI86 JZE68:JZE86 KJA68:KJA86 KSW68:KSW86 LCS68:LCS86 LMO68:LMO86 LWK68:LWK86 MGG68:MGG86 MQC68:MQC86 MZY68:MZY86 NJU68:NJU86 NTQ68:NTQ86 ODM68:ODM86 ONI68:ONI86 OXE68:OXE86 PHA68:PHA86 PQW68:PQW86 QAS68:QAS86 QKO68:QKO86 QUK68:QUK86 REG68:REG86 ROC68:ROC86 RXY68:RXY86 SHU68:SHU86 SRQ68:SRQ86 TBM68:TBM86 TLI68:TLI86 TVE68:TVE86 UFA68:UFA86 UOW68:UOW86 UYS68:UYS86 VIO68:VIO86 VSK68:VSK86 WCG68:WCG86 WMC68:WMC86 WVY68:WVY86 U65562:U65580 JM65562:JM65580 TI65562:TI65580 ADE65562:ADE65580 ANA65562:ANA65580 AWW65562:AWW65580 BGS65562:BGS65580 BQO65562:BQO65580 CAK65562:CAK65580 CKG65562:CKG65580 CUC65562:CUC65580 DDY65562:DDY65580 DNU65562:DNU65580 DXQ65562:DXQ65580 EHM65562:EHM65580 ERI65562:ERI65580 FBE65562:FBE65580 FLA65562:FLA65580 FUW65562:FUW65580 GES65562:GES65580 GOO65562:GOO65580 GYK65562:GYK65580 HIG65562:HIG65580 HSC65562:HSC65580 IBY65562:IBY65580 ILU65562:ILU65580 IVQ65562:IVQ65580 JFM65562:JFM65580 JPI65562:JPI65580 JZE65562:JZE65580 KJA65562:KJA65580 KSW65562:KSW65580 LCS65562:LCS65580 LMO65562:LMO65580 LWK65562:LWK65580 MGG65562:MGG65580 MQC65562:MQC65580 MZY65562:MZY65580 NJU65562:NJU65580 NTQ65562:NTQ65580 ODM65562:ODM65580 ONI65562:ONI65580 OXE65562:OXE65580 PHA65562:PHA65580 PQW65562:PQW65580 QAS65562:QAS65580 QKO65562:QKO65580 QUK65562:QUK65580 REG65562:REG65580 ROC65562:ROC65580 RXY65562:RXY65580 SHU65562:SHU65580 SRQ65562:SRQ65580 TBM65562:TBM65580 TLI65562:TLI65580 TVE65562:TVE65580 UFA65562:UFA65580 UOW65562:UOW65580 UYS65562:UYS65580 VIO65562:VIO65580 VSK65562:VSK65580 WCG65562:WCG65580 WMC65562:WMC65580 WVY65562:WVY65580 U131098:U131116 JM131098:JM131116 TI131098:TI131116 ADE131098:ADE131116 ANA131098:ANA131116 AWW131098:AWW131116 BGS131098:BGS131116 BQO131098:BQO131116 CAK131098:CAK131116 CKG131098:CKG131116 CUC131098:CUC131116 DDY131098:DDY131116 DNU131098:DNU131116 DXQ131098:DXQ131116 EHM131098:EHM131116 ERI131098:ERI131116 FBE131098:FBE131116 FLA131098:FLA131116 FUW131098:FUW131116 GES131098:GES131116 GOO131098:GOO131116 GYK131098:GYK131116 HIG131098:HIG131116 HSC131098:HSC131116 IBY131098:IBY131116 ILU131098:ILU131116 IVQ131098:IVQ131116 JFM131098:JFM131116 JPI131098:JPI131116 JZE131098:JZE131116 KJA131098:KJA131116 KSW131098:KSW131116 LCS131098:LCS131116 LMO131098:LMO131116 LWK131098:LWK131116 MGG131098:MGG131116 MQC131098:MQC131116 MZY131098:MZY131116 NJU131098:NJU131116 NTQ131098:NTQ131116 ODM131098:ODM131116 ONI131098:ONI131116 OXE131098:OXE131116 PHA131098:PHA131116 PQW131098:PQW131116 QAS131098:QAS131116 QKO131098:QKO131116 QUK131098:QUK131116 REG131098:REG131116 ROC131098:ROC131116 RXY131098:RXY131116 SHU131098:SHU131116 SRQ131098:SRQ131116 TBM131098:TBM131116 TLI131098:TLI131116 TVE131098:TVE131116 UFA131098:UFA131116 UOW131098:UOW131116 UYS131098:UYS131116 VIO131098:VIO131116 VSK131098:VSK131116 WCG131098:WCG131116 WMC131098:WMC131116 WVY131098:WVY131116 U196634:U196652 JM196634:JM196652 TI196634:TI196652 ADE196634:ADE196652 ANA196634:ANA196652 AWW196634:AWW196652 BGS196634:BGS196652 BQO196634:BQO196652 CAK196634:CAK196652 CKG196634:CKG196652 CUC196634:CUC196652 DDY196634:DDY196652 DNU196634:DNU196652 DXQ196634:DXQ196652 EHM196634:EHM196652 ERI196634:ERI196652 FBE196634:FBE196652 FLA196634:FLA196652 FUW196634:FUW196652 GES196634:GES196652 GOO196634:GOO196652 GYK196634:GYK196652 HIG196634:HIG196652 HSC196634:HSC196652 IBY196634:IBY196652 ILU196634:ILU196652 IVQ196634:IVQ196652 JFM196634:JFM196652 JPI196634:JPI196652 JZE196634:JZE196652 KJA196634:KJA196652 KSW196634:KSW196652 LCS196634:LCS196652 LMO196634:LMO196652 LWK196634:LWK196652 MGG196634:MGG196652 MQC196634:MQC196652 MZY196634:MZY196652 NJU196634:NJU196652 NTQ196634:NTQ196652 ODM196634:ODM196652 ONI196634:ONI196652 OXE196634:OXE196652 PHA196634:PHA196652 PQW196634:PQW196652 QAS196634:QAS196652 QKO196634:QKO196652 QUK196634:QUK196652 REG196634:REG196652 ROC196634:ROC196652 RXY196634:RXY196652 SHU196634:SHU196652 SRQ196634:SRQ196652 TBM196634:TBM196652 TLI196634:TLI196652 TVE196634:TVE196652 UFA196634:UFA196652 UOW196634:UOW196652 UYS196634:UYS196652 VIO196634:VIO196652 VSK196634:VSK196652 WCG196634:WCG196652 WMC196634:WMC196652 WVY196634:WVY196652 U262170:U262188 JM262170:JM262188 TI262170:TI262188 ADE262170:ADE262188 ANA262170:ANA262188 AWW262170:AWW262188 BGS262170:BGS262188 BQO262170:BQO262188 CAK262170:CAK262188 CKG262170:CKG262188 CUC262170:CUC262188 DDY262170:DDY262188 DNU262170:DNU262188 DXQ262170:DXQ262188 EHM262170:EHM262188 ERI262170:ERI262188 FBE262170:FBE262188 FLA262170:FLA262188 FUW262170:FUW262188 GES262170:GES262188 GOO262170:GOO262188 GYK262170:GYK262188 HIG262170:HIG262188 HSC262170:HSC262188 IBY262170:IBY262188 ILU262170:ILU262188 IVQ262170:IVQ262188 JFM262170:JFM262188 JPI262170:JPI262188 JZE262170:JZE262188 KJA262170:KJA262188 KSW262170:KSW262188 LCS262170:LCS262188 LMO262170:LMO262188 LWK262170:LWK262188 MGG262170:MGG262188 MQC262170:MQC262188 MZY262170:MZY262188 NJU262170:NJU262188 NTQ262170:NTQ262188 ODM262170:ODM262188 ONI262170:ONI262188 OXE262170:OXE262188 PHA262170:PHA262188 PQW262170:PQW262188 QAS262170:QAS262188 QKO262170:QKO262188 QUK262170:QUK262188 REG262170:REG262188 ROC262170:ROC262188 RXY262170:RXY262188 SHU262170:SHU262188 SRQ262170:SRQ262188 TBM262170:TBM262188 TLI262170:TLI262188 TVE262170:TVE262188 UFA262170:UFA262188 UOW262170:UOW262188 UYS262170:UYS262188 VIO262170:VIO262188 VSK262170:VSK262188 WCG262170:WCG262188 WMC262170:WMC262188 WVY262170:WVY262188 U327706:U327724 JM327706:JM327724 TI327706:TI327724 ADE327706:ADE327724 ANA327706:ANA327724 AWW327706:AWW327724 BGS327706:BGS327724 BQO327706:BQO327724 CAK327706:CAK327724 CKG327706:CKG327724 CUC327706:CUC327724 DDY327706:DDY327724 DNU327706:DNU327724 DXQ327706:DXQ327724 EHM327706:EHM327724 ERI327706:ERI327724 FBE327706:FBE327724 FLA327706:FLA327724 FUW327706:FUW327724 GES327706:GES327724 GOO327706:GOO327724 GYK327706:GYK327724 HIG327706:HIG327724 HSC327706:HSC327724 IBY327706:IBY327724 ILU327706:ILU327724 IVQ327706:IVQ327724 JFM327706:JFM327724 JPI327706:JPI327724 JZE327706:JZE327724 KJA327706:KJA327724 KSW327706:KSW327724 LCS327706:LCS327724 LMO327706:LMO327724 LWK327706:LWK327724 MGG327706:MGG327724 MQC327706:MQC327724 MZY327706:MZY327724 NJU327706:NJU327724 NTQ327706:NTQ327724 ODM327706:ODM327724 ONI327706:ONI327724 OXE327706:OXE327724 PHA327706:PHA327724 PQW327706:PQW327724 QAS327706:QAS327724 QKO327706:QKO327724 QUK327706:QUK327724 REG327706:REG327724 ROC327706:ROC327724 RXY327706:RXY327724 SHU327706:SHU327724 SRQ327706:SRQ327724 TBM327706:TBM327724 TLI327706:TLI327724 TVE327706:TVE327724 UFA327706:UFA327724 UOW327706:UOW327724 UYS327706:UYS327724 VIO327706:VIO327724 VSK327706:VSK327724 WCG327706:WCG327724 WMC327706:WMC327724 WVY327706:WVY327724 U393242:U393260 JM393242:JM393260 TI393242:TI393260 ADE393242:ADE393260 ANA393242:ANA393260 AWW393242:AWW393260 BGS393242:BGS393260 BQO393242:BQO393260 CAK393242:CAK393260 CKG393242:CKG393260 CUC393242:CUC393260 DDY393242:DDY393260 DNU393242:DNU393260 DXQ393242:DXQ393260 EHM393242:EHM393260 ERI393242:ERI393260 FBE393242:FBE393260 FLA393242:FLA393260 FUW393242:FUW393260 GES393242:GES393260 GOO393242:GOO393260 GYK393242:GYK393260 HIG393242:HIG393260 HSC393242:HSC393260 IBY393242:IBY393260 ILU393242:ILU393260 IVQ393242:IVQ393260 JFM393242:JFM393260 JPI393242:JPI393260 JZE393242:JZE393260 KJA393242:KJA393260 KSW393242:KSW393260 LCS393242:LCS393260 LMO393242:LMO393260 LWK393242:LWK393260 MGG393242:MGG393260 MQC393242:MQC393260 MZY393242:MZY393260 NJU393242:NJU393260 NTQ393242:NTQ393260 ODM393242:ODM393260 ONI393242:ONI393260 OXE393242:OXE393260 PHA393242:PHA393260 PQW393242:PQW393260 QAS393242:QAS393260 QKO393242:QKO393260 QUK393242:QUK393260 REG393242:REG393260 ROC393242:ROC393260 RXY393242:RXY393260 SHU393242:SHU393260 SRQ393242:SRQ393260 TBM393242:TBM393260 TLI393242:TLI393260 TVE393242:TVE393260 UFA393242:UFA393260 UOW393242:UOW393260 UYS393242:UYS393260 VIO393242:VIO393260 VSK393242:VSK393260 WCG393242:WCG393260 WMC393242:WMC393260 WVY393242:WVY393260 U458778:U458796 JM458778:JM458796 TI458778:TI458796 ADE458778:ADE458796 ANA458778:ANA458796 AWW458778:AWW458796 BGS458778:BGS458796 BQO458778:BQO458796 CAK458778:CAK458796 CKG458778:CKG458796 CUC458778:CUC458796 DDY458778:DDY458796 DNU458778:DNU458796 DXQ458778:DXQ458796 EHM458778:EHM458796 ERI458778:ERI458796 FBE458778:FBE458796 FLA458778:FLA458796 FUW458778:FUW458796 GES458778:GES458796 GOO458778:GOO458796 GYK458778:GYK458796 HIG458778:HIG458796 HSC458778:HSC458796 IBY458778:IBY458796 ILU458778:ILU458796 IVQ458778:IVQ458796 JFM458778:JFM458796 JPI458778:JPI458796 JZE458778:JZE458796 KJA458778:KJA458796 KSW458778:KSW458796 LCS458778:LCS458796 LMO458778:LMO458796 LWK458778:LWK458796 MGG458778:MGG458796 MQC458778:MQC458796 MZY458778:MZY458796 NJU458778:NJU458796 NTQ458778:NTQ458796 ODM458778:ODM458796 ONI458778:ONI458796 OXE458778:OXE458796 PHA458778:PHA458796 PQW458778:PQW458796 QAS458778:QAS458796 QKO458778:QKO458796 QUK458778:QUK458796 REG458778:REG458796 ROC458778:ROC458796 RXY458778:RXY458796 SHU458778:SHU458796 SRQ458778:SRQ458796 TBM458778:TBM458796 TLI458778:TLI458796 TVE458778:TVE458796 UFA458778:UFA458796 UOW458778:UOW458796 UYS458778:UYS458796 VIO458778:VIO458796 VSK458778:VSK458796 WCG458778:WCG458796 WMC458778:WMC458796 WVY458778:WVY458796 U524314:U524332 JM524314:JM524332 TI524314:TI524332 ADE524314:ADE524332 ANA524314:ANA524332 AWW524314:AWW524332 BGS524314:BGS524332 BQO524314:BQO524332 CAK524314:CAK524332 CKG524314:CKG524332 CUC524314:CUC524332 DDY524314:DDY524332 DNU524314:DNU524332 DXQ524314:DXQ524332 EHM524314:EHM524332 ERI524314:ERI524332 FBE524314:FBE524332 FLA524314:FLA524332 FUW524314:FUW524332 GES524314:GES524332 GOO524314:GOO524332 GYK524314:GYK524332 HIG524314:HIG524332 HSC524314:HSC524332 IBY524314:IBY524332 ILU524314:ILU524332 IVQ524314:IVQ524332 JFM524314:JFM524332 JPI524314:JPI524332 JZE524314:JZE524332 KJA524314:KJA524332 KSW524314:KSW524332 LCS524314:LCS524332 LMO524314:LMO524332 LWK524314:LWK524332 MGG524314:MGG524332 MQC524314:MQC524332 MZY524314:MZY524332 NJU524314:NJU524332 NTQ524314:NTQ524332 ODM524314:ODM524332 ONI524314:ONI524332 OXE524314:OXE524332 PHA524314:PHA524332 PQW524314:PQW524332 QAS524314:QAS524332 QKO524314:QKO524332 QUK524314:QUK524332 REG524314:REG524332 ROC524314:ROC524332 RXY524314:RXY524332 SHU524314:SHU524332 SRQ524314:SRQ524332 TBM524314:TBM524332 TLI524314:TLI524332 TVE524314:TVE524332 UFA524314:UFA524332 UOW524314:UOW524332 UYS524314:UYS524332 VIO524314:VIO524332 VSK524314:VSK524332 WCG524314:WCG524332 WMC524314:WMC524332 WVY524314:WVY524332 U589850:U589868 JM589850:JM589868 TI589850:TI589868 ADE589850:ADE589868 ANA589850:ANA589868 AWW589850:AWW589868 BGS589850:BGS589868 BQO589850:BQO589868 CAK589850:CAK589868 CKG589850:CKG589868 CUC589850:CUC589868 DDY589850:DDY589868 DNU589850:DNU589868 DXQ589850:DXQ589868 EHM589850:EHM589868 ERI589850:ERI589868 FBE589850:FBE589868 FLA589850:FLA589868 FUW589850:FUW589868 GES589850:GES589868 GOO589850:GOO589868 GYK589850:GYK589868 HIG589850:HIG589868 HSC589850:HSC589868 IBY589850:IBY589868 ILU589850:ILU589868 IVQ589850:IVQ589868 JFM589850:JFM589868 JPI589850:JPI589868 JZE589850:JZE589868 KJA589850:KJA589868 KSW589850:KSW589868 LCS589850:LCS589868 LMO589850:LMO589868 LWK589850:LWK589868 MGG589850:MGG589868 MQC589850:MQC589868 MZY589850:MZY589868 NJU589850:NJU589868 NTQ589850:NTQ589868 ODM589850:ODM589868 ONI589850:ONI589868 OXE589850:OXE589868 PHA589850:PHA589868 PQW589850:PQW589868 QAS589850:QAS589868 QKO589850:QKO589868 QUK589850:QUK589868 REG589850:REG589868 ROC589850:ROC589868 RXY589850:RXY589868 SHU589850:SHU589868 SRQ589850:SRQ589868 TBM589850:TBM589868 TLI589850:TLI589868 TVE589850:TVE589868 UFA589850:UFA589868 UOW589850:UOW589868 UYS589850:UYS589868 VIO589850:VIO589868 VSK589850:VSK589868 WCG589850:WCG589868 WMC589850:WMC589868 WVY589850:WVY589868 U655386:U655404 JM655386:JM655404 TI655386:TI655404 ADE655386:ADE655404 ANA655386:ANA655404 AWW655386:AWW655404 BGS655386:BGS655404 BQO655386:BQO655404 CAK655386:CAK655404 CKG655386:CKG655404 CUC655386:CUC655404 DDY655386:DDY655404 DNU655386:DNU655404 DXQ655386:DXQ655404 EHM655386:EHM655404 ERI655386:ERI655404 FBE655386:FBE655404 FLA655386:FLA655404 FUW655386:FUW655404 GES655386:GES655404 GOO655386:GOO655404 GYK655386:GYK655404 HIG655386:HIG655404 HSC655386:HSC655404 IBY655386:IBY655404 ILU655386:ILU655404 IVQ655386:IVQ655404 JFM655386:JFM655404 JPI655386:JPI655404 JZE655386:JZE655404 KJA655386:KJA655404 KSW655386:KSW655404 LCS655386:LCS655404 LMO655386:LMO655404 LWK655386:LWK655404 MGG655386:MGG655404 MQC655386:MQC655404 MZY655386:MZY655404 NJU655386:NJU655404 NTQ655386:NTQ655404 ODM655386:ODM655404 ONI655386:ONI655404 OXE655386:OXE655404 PHA655386:PHA655404 PQW655386:PQW655404 QAS655386:QAS655404 QKO655386:QKO655404 QUK655386:QUK655404 REG655386:REG655404 ROC655386:ROC655404 RXY655386:RXY655404 SHU655386:SHU655404 SRQ655386:SRQ655404 TBM655386:TBM655404 TLI655386:TLI655404 TVE655386:TVE655404 UFA655386:UFA655404 UOW655386:UOW655404 UYS655386:UYS655404 VIO655386:VIO655404 VSK655386:VSK655404 WCG655386:WCG655404 WMC655386:WMC655404 WVY655386:WVY655404 U720922:U720940 JM720922:JM720940 TI720922:TI720940 ADE720922:ADE720940 ANA720922:ANA720940 AWW720922:AWW720940 BGS720922:BGS720940 BQO720922:BQO720940 CAK720922:CAK720940 CKG720922:CKG720940 CUC720922:CUC720940 DDY720922:DDY720940 DNU720922:DNU720940 DXQ720922:DXQ720940 EHM720922:EHM720940 ERI720922:ERI720940 FBE720922:FBE720940 FLA720922:FLA720940 FUW720922:FUW720940 GES720922:GES720940 GOO720922:GOO720940 GYK720922:GYK720940 HIG720922:HIG720940 HSC720922:HSC720940 IBY720922:IBY720940 ILU720922:ILU720940 IVQ720922:IVQ720940 JFM720922:JFM720940 JPI720922:JPI720940 JZE720922:JZE720940 KJA720922:KJA720940 KSW720922:KSW720940 LCS720922:LCS720940 LMO720922:LMO720940 LWK720922:LWK720940 MGG720922:MGG720940 MQC720922:MQC720940 MZY720922:MZY720940 NJU720922:NJU720940 NTQ720922:NTQ720940 ODM720922:ODM720940 ONI720922:ONI720940 OXE720922:OXE720940 PHA720922:PHA720940 PQW720922:PQW720940 QAS720922:QAS720940 QKO720922:QKO720940 QUK720922:QUK720940 REG720922:REG720940 ROC720922:ROC720940 RXY720922:RXY720940 SHU720922:SHU720940 SRQ720922:SRQ720940 TBM720922:TBM720940 TLI720922:TLI720940 TVE720922:TVE720940 UFA720922:UFA720940 UOW720922:UOW720940 UYS720922:UYS720940 VIO720922:VIO720940 VSK720922:VSK720940 WCG720922:WCG720940 WMC720922:WMC720940 WVY720922:WVY720940 U786458:U786476 JM786458:JM786476 TI786458:TI786476 ADE786458:ADE786476 ANA786458:ANA786476 AWW786458:AWW786476 BGS786458:BGS786476 BQO786458:BQO786476 CAK786458:CAK786476 CKG786458:CKG786476 CUC786458:CUC786476 DDY786458:DDY786476 DNU786458:DNU786476 DXQ786458:DXQ786476 EHM786458:EHM786476 ERI786458:ERI786476 FBE786458:FBE786476 FLA786458:FLA786476 FUW786458:FUW786476 GES786458:GES786476 GOO786458:GOO786476 GYK786458:GYK786476 HIG786458:HIG786476 HSC786458:HSC786476 IBY786458:IBY786476 ILU786458:ILU786476 IVQ786458:IVQ786476 JFM786458:JFM786476 JPI786458:JPI786476 JZE786458:JZE786476 KJA786458:KJA786476 KSW786458:KSW786476 LCS786458:LCS786476 LMO786458:LMO786476 LWK786458:LWK786476 MGG786458:MGG786476 MQC786458:MQC786476 MZY786458:MZY786476 NJU786458:NJU786476 NTQ786458:NTQ786476 ODM786458:ODM786476 ONI786458:ONI786476 OXE786458:OXE786476 PHA786458:PHA786476 PQW786458:PQW786476 QAS786458:QAS786476 QKO786458:QKO786476 QUK786458:QUK786476 REG786458:REG786476 ROC786458:ROC786476 RXY786458:RXY786476 SHU786458:SHU786476 SRQ786458:SRQ786476 TBM786458:TBM786476 TLI786458:TLI786476 TVE786458:TVE786476 UFA786458:UFA786476 UOW786458:UOW786476 UYS786458:UYS786476 VIO786458:VIO786476 VSK786458:VSK786476 WCG786458:WCG786476 WMC786458:WMC786476 WVY786458:WVY786476 U851994:U852012 JM851994:JM852012 TI851994:TI852012 ADE851994:ADE852012 ANA851994:ANA852012 AWW851994:AWW852012 BGS851994:BGS852012 BQO851994:BQO852012 CAK851994:CAK852012 CKG851994:CKG852012 CUC851994:CUC852012 DDY851994:DDY852012 DNU851994:DNU852012 DXQ851994:DXQ852012 EHM851994:EHM852012 ERI851994:ERI852012 FBE851994:FBE852012 FLA851994:FLA852012 FUW851994:FUW852012 GES851994:GES852012 GOO851994:GOO852012 GYK851994:GYK852012 HIG851994:HIG852012 HSC851994:HSC852012 IBY851994:IBY852012 ILU851994:ILU852012 IVQ851994:IVQ852012 JFM851994:JFM852012 JPI851994:JPI852012 JZE851994:JZE852012 KJA851994:KJA852012 KSW851994:KSW852012 LCS851994:LCS852012 LMO851994:LMO852012 LWK851994:LWK852012 MGG851994:MGG852012 MQC851994:MQC852012 MZY851994:MZY852012 NJU851994:NJU852012 NTQ851994:NTQ852012 ODM851994:ODM852012 ONI851994:ONI852012 OXE851994:OXE852012 PHA851994:PHA852012 PQW851994:PQW852012 QAS851994:QAS852012 QKO851994:QKO852012 QUK851994:QUK852012 REG851994:REG852012 ROC851994:ROC852012 RXY851994:RXY852012 SHU851994:SHU852012 SRQ851994:SRQ852012 TBM851994:TBM852012 TLI851994:TLI852012 TVE851994:TVE852012 UFA851994:UFA852012 UOW851994:UOW852012 UYS851994:UYS852012 VIO851994:VIO852012 VSK851994:VSK852012 WCG851994:WCG852012 WMC851994:WMC852012 WVY851994:WVY852012 U917530:U917548 JM917530:JM917548 TI917530:TI917548 ADE917530:ADE917548 ANA917530:ANA917548 AWW917530:AWW917548 BGS917530:BGS917548 BQO917530:BQO917548 CAK917530:CAK917548 CKG917530:CKG917548 CUC917530:CUC917548 DDY917530:DDY917548 DNU917530:DNU917548 DXQ917530:DXQ917548 EHM917530:EHM917548 ERI917530:ERI917548 FBE917530:FBE917548 FLA917530:FLA917548 FUW917530:FUW917548 GES917530:GES917548 GOO917530:GOO917548 GYK917530:GYK917548 HIG917530:HIG917548 HSC917530:HSC917548 IBY917530:IBY917548 ILU917530:ILU917548 IVQ917530:IVQ917548 JFM917530:JFM917548 JPI917530:JPI917548 JZE917530:JZE917548 KJA917530:KJA917548 KSW917530:KSW917548 LCS917530:LCS917548 LMO917530:LMO917548 LWK917530:LWK917548 MGG917530:MGG917548 MQC917530:MQC917548 MZY917530:MZY917548 NJU917530:NJU917548 NTQ917530:NTQ917548 ODM917530:ODM917548 ONI917530:ONI917548 OXE917530:OXE917548 PHA917530:PHA917548 PQW917530:PQW917548 QAS917530:QAS917548 QKO917530:QKO917548 QUK917530:QUK917548 REG917530:REG917548 ROC917530:ROC917548 RXY917530:RXY917548 SHU917530:SHU917548 SRQ917530:SRQ917548 TBM917530:TBM917548 TLI917530:TLI917548 TVE917530:TVE917548 UFA917530:UFA917548 UOW917530:UOW917548 UYS917530:UYS917548 VIO917530:VIO917548 VSK917530:VSK917548 WCG917530:WCG917548 WMC917530:WMC917548 WVY917530:WVY917548 U983066:U983084 JM983066:JM983084 TI983066:TI983084 ADE983066:ADE983084 ANA983066:ANA983084 AWW983066:AWW983084 BGS983066:BGS983084 BQO983066:BQO983084 CAK983066:CAK983084 CKG983066:CKG983084 CUC983066:CUC983084 DDY983066:DDY983084 DNU983066:DNU983084 DXQ983066:DXQ983084 EHM983066:EHM983084 ERI983066:ERI983084 FBE983066:FBE983084 FLA983066:FLA983084 FUW983066:FUW983084 GES983066:GES983084 GOO983066:GOO983084 GYK983066:GYK983084 HIG983066:HIG983084 HSC983066:HSC983084 IBY983066:IBY983084 ILU983066:ILU983084 IVQ983066:IVQ983084 JFM983066:JFM983084 JPI983066:JPI983084 JZE983066:JZE983084 KJA983066:KJA983084 KSW983066:KSW983084 LCS983066:LCS983084 LMO983066:LMO983084 LWK983066:LWK983084 MGG983066:MGG983084 MQC983066:MQC983084 MZY983066:MZY983084 NJU983066:NJU983084 NTQ983066:NTQ983084 ODM983066:ODM983084 ONI983066:ONI983084 OXE983066:OXE983084 PHA983066:PHA983084 PQW983066:PQW983084 QAS983066:QAS983084 QKO983066:QKO983084 QUK983066:QUK983084 REG983066:REG983084 ROC983066:ROC983084 RXY983066:RXY983084 SHU983066:SHU983084 SRQ983066:SRQ983084 TBM983066:TBM983084 TLI983066:TLI983084 TVE983066:TVE983084 UFA983066:UFA983084 UOW983066:UOW983084 UYS983066:UYS983084 VIO983066:VIO983084 VSK983066:VSK983084 WCG983066:WCG983084 WMC983066:WMC983084" xr:uid="{00000000-0002-0000-0200-000008000000}">
      <formula1>"D1,D2,D3,×"</formula1>
    </dataValidation>
    <dataValidation type="list" allowBlank="1" showInputMessage="1" showErrorMessage="1" sqref="JQ61:JQ67 TM61:TM67 ADI61:ADI67 ANE61:ANE67 AXA61:AXA67 BGW61:BGW67 BQS61:BQS67 CAO61:CAO67 CKK61:CKK67 CUG61:CUG67 DEC61:DEC67 DNY61:DNY67 DXU61:DXU67 EHQ61:EHQ67 ERM61:ERM67 FBI61:FBI67 FLE61:FLE67 FVA61:FVA67 GEW61:GEW67 GOS61:GOS67 GYO61:GYO67 HIK61:HIK67 HSG61:HSG67 ICC61:ICC67 ILY61:ILY67 IVU61:IVU67 JFQ61:JFQ67 JPM61:JPM67 JZI61:JZI67 KJE61:KJE67 KTA61:KTA67 LCW61:LCW67 LMS61:LMS67 LWO61:LWO67 MGK61:MGK67 MQG61:MQG67 NAC61:NAC67 NJY61:NJY67 NTU61:NTU67 ODQ61:ODQ67 ONM61:ONM67 OXI61:OXI67 PHE61:PHE67 PRA61:PRA67 QAW61:QAW67 QKS61:QKS67 QUO61:QUO67 REK61:REK67 ROG61:ROG67 RYC61:RYC67 SHY61:SHY67 SRU61:SRU67 TBQ61:TBQ67 TLM61:TLM67 TVI61:TVI67 UFE61:UFE67 UPA61:UPA67 UYW61:UYW67 VIS61:VIS67 VSO61:VSO67 WCK61:WCK67 WMG61:WMG67 WWC61:WWC67 JQ65555:JQ65561 TM65555:TM65561 ADI65555:ADI65561 ANE65555:ANE65561 AXA65555:AXA65561 BGW65555:BGW65561 BQS65555:BQS65561 CAO65555:CAO65561 CKK65555:CKK65561 CUG65555:CUG65561 DEC65555:DEC65561 DNY65555:DNY65561 DXU65555:DXU65561 EHQ65555:EHQ65561 ERM65555:ERM65561 FBI65555:FBI65561 FLE65555:FLE65561 FVA65555:FVA65561 GEW65555:GEW65561 GOS65555:GOS65561 GYO65555:GYO65561 HIK65555:HIK65561 HSG65555:HSG65561 ICC65555:ICC65561 ILY65555:ILY65561 IVU65555:IVU65561 JFQ65555:JFQ65561 JPM65555:JPM65561 JZI65555:JZI65561 KJE65555:KJE65561 KTA65555:KTA65561 LCW65555:LCW65561 LMS65555:LMS65561 LWO65555:LWO65561 MGK65555:MGK65561 MQG65555:MQG65561 NAC65555:NAC65561 NJY65555:NJY65561 NTU65555:NTU65561 ODQ65555:ODQ65561 ONM65555:ONM65561 OXI65555:OXI65561 PHE65555:PHE65561 PRA65555:PRA65561 QAW65555:QAW65561 QKS65555:QKS65561 QUO65555:QUO65561 REK65555:REK65561 ROG65555:ROG65561 RYC65555:RYC65561 SHY65555:SHY65561 SRU65555:SRU65561 TBQ65555:TBQ65561 TLM65555:TLM65561 TVI65555:TVI65561 UFE65555:UFE65561 UPA65555:UPA65561 UYW65555:UYW65561 VIS65555:VIS65561 VSO65555:VSO65561 WCK65555:WCK65561 WMG65555:WMG65561 WWC65555:WWC65561 JQ131091:JQ131097 TM131091:TM131097 ADI131091:ADI131097 ANE131091:ANE131097 AXA131091:AXA131097 BGW131091:BGW131097 BQS131091:BQS131097 CAO131091:CAO131097 CKK131091:CKK131097 CUG131091:CUG131097 DEC131091:DEC131097 DNY131091:DNY131097 DXU131091:DXU131097 EHQ131091:EHQ131097 ERM131091:ERM131097 FBI131091:FBI131097 FLE131091:FLE131097 FVA131091:FVA131097 GEW131091:GEW131097 GOS131091:GOS131097 GYO131091:GYO131097 HIK131091:HIK131097 HSG131091:HSG131097 ICC131091:ICC131097 ILY131091:ILY131097 IVU131091:IVU131097 JFQ131091:JFQ131097 JPM131091:JPM131097 JZI131091:JZI131097 KJE131091:KJE131097 KTA131091:KTA131097 LCW131091:LCW131097 LMS131091:LMS131097 LWO131091:LWO131097 MGK131091:MGK131097 MQG131091:MQG131097 NAC131091:NAC131097 NJY131091:NJY131097 NTU131091:NTU131097 ODQ131091:ODQ131097 ONM131091:ONM131097 OXI131091:OXI131097 PHE131091:PHE131097 PRA131091:PRA131097 QAW131091:QAW131097 QKS131091:QKS131097 QUO131091:QUO131097 REK131091:REK131097 ROG131091:ROG131097 RYC131091:RYC131097 SHY131091:SHY131097 SRU131091:SRU131097 TBQ131091:TBQ131097 TLM131091:TLM131097 TVI131091:TVI131097 UFE131091:UFE131097 UPA131091:UPA131097 UYW131091:UYW131097 VIS131091:VIS131097 VSO131091:VSO131097 WCK131091:WCK131097 WMG131091:WMG131097 WWC131091:WWC131097 JQ196627:JQ196633 TM196627:TM196633 ADI196627:ADI196633 ANE196627:ANE196633 AXA196627:AXA196633 BGW196627:BGW196633 BQS196627:BQS196633 CAO196627:CAO196633 CKK196627:CKK196633 CUG196627:CUG196633 DEC196627:DEC196633 DNY196627:DNY196633 DXU196627:DXU196633 EHQ196627:EHQ196633 ERM196627:ERM196633 FBI196627:FBI196633 FLE196627:FLE196633 FVA196627:FVA196633 GEW196627:GEW196633 GOS196627:GOS196633 GYO196627:GYO196633 HIK196627:HIK196633 HSG196627:HSG196633 ICC196627:ICC196633 ILY196627:ILY196633 IVU196627:IVU196633 JFQ196627:JFQ196633 JPM196627:JPM196633 JZI196627:JZI196633 KJE196627:KJE196633 KTA196627:KTA196633 LCW196627:LCW196633 LMS196627:LMS196633 LWO196627:LWO196633 MGK196627:MGK196633 MQG196627:MQG196633 NAC196627:NAC196633 NJY196627:NJY196633 NTU196627:NTU196633 ODQ196627:ODQ196633 ONM196627:ONM196633 OXI196627:OXI196633 PHE196627:PHE196633 PRA196627:PRA196633 QAW196627:QAW196633 QKS196627:QKS196633 QUO196627:QUO196633 REK196627:REK196633 ROG196627:ROG196633 RYC196627:RYC196633 SHY196627:SHY196633 SRU196627:SRU196633 TBQ196627:TBQ196633 TLM196627:TLM196633 TVI196627:TVI196633 UFE196627:UFE196633 UPA196627:UPA196633 UYW196627:UYW196633 VIS196627:VIS196633 VSO196627:VSO196633 WCK196627:WCK196633 WMG196627:WMG196633 WWC196627:WWC196633 JQ262163:JQ262169 TM262163:TM262169 ADI262163:ADI262169 ANE262163:ANE262169 AXA262163:AXA262169 BGW262163:BGW262169 BQS262163:BQS262169 CAO262163:CAO262169 CKK262163:CKK262169 CUG262163:CUG262169 DEC262163:DEC262169 DNY262163:DNY262169 DXU262163:DXU262169 EHQ262163:EHQ262169 ERM262163:ERM262169 FBI262163:FBI262169 FLE262163:FLE262169 FVA262163:FVA262169 GEW262163:GEW262169 GOS262163:GOS262169 GYO262163:GYO262169 HIK262163:HIK262169 HSG262163:HSG262169 ICC262163:ICC262169 ILY262163:ILY262169 IVU262163:IVU262169 JFQ262163:JFQ262169 JPM262163:JPM262169 JZI262163:JZI262169 KJE262163:KJE262169 KTA262163:KTA262169 LCW262163:LCW262169 LMS262163:LMS262169 LWO262163:LWO262169 MGK262163:MGK262169 MQG262163:MQG262169 NAC262163:NAC262169 NJY262163:NJY262169 NTU262163:NTU262169 ODQ262163:ODQ262169 ONM262163:ONM262169 OXI262163:OXI262169 PHE262163:PHE262169 PRA262163:PRA262169 QAW262163:QAW262169 QKS262163:QKS262169 QUO262163:QUO262169 REK262163:REK262169 ROG262163:ROG262169 RYC262163:RYC262169 SHY262163:SHY262169 SRU262163:SRU262169 TBQ262163:TBQ262169 TLM262163:TLM262169 TVI262163:TVI262169 UFE262163:UFE262169 UPA262163:UPA262169 UYW262163:UYW262169 VIS262163:VIS262169 VSO262163:VSO262169 WCK262163:WCK262169 WMG262163:WMG262169 WWC262163:WWC262169 JQ327699:JQ327705 TM327699:TM327705 ADI327699:ADI327705 ANE327699:ANE327705 AXA327699:AXA327705 BGW327699:BGW327705 BQS327699:BQS327705 CAO327699:CAO327705 CKK327699:CKK327705 CUG327699:CUG327705 DEC327699:DEC327705 DNY327699:DNY327705 DXU327699:DXU327705 EHQ327699:EHQ327705 ERM327699:ERM327705 FBI327699:FBI327705 FLE327699:FLE327705 FVA327699:FVA327705 GEW327699:GEW327705 GOS327699:GOS327705 GYO327699:GYO327705 HIK327699:HIK327705 HSG327699:HSG327705 ICC327699:ICC327705 ILY327699:ILY327705 IVU327699:IVU327705 JFQ327699:JFQ327705 JPM327699:JPM327705 JZI327699:JZI327705 KJE327699:KJE327705 KTA327699:KTA327705 LCW327699:LCW327705 LMS327699:LMS327705 LWO327699:LWO327705 MGK327699:MGK327705 MQG327699:MQG327705 NAC327699:NAC327705 NJY327699:NJY327705 NTU327699:NTU327705 ODQ327699:ODQ327705 ONM327699:ONM327705 OXI327699:OXI327705 PHE327699:PHE327705 PRA327699:PRA327705 QAW327699:QAW327705 QKS327699:QKS327705 QUO327699:QUO327705 REK327699:REK327705 ROG327699:ROG327705 RYC327699:RYC327705 SHY327699:SHY327705 SRU327699:SRU327705 TBQ327699:TBQ327705 TLM327699:TLM327705 TVI327699:TVI327705 UFE327699:UFE327705 UPA327699:UPA327705 UYW327699:UYW327705 VIS327699:VIS327705 VSO327699:VSO327705 WCK327699:WCK327705 WMG327699:WMG327705 WWC327699:WWC327705 JQ393235:JQ393241 TM393235:TM393241 ADI393235:ADI393241 ANE393235:ANE393241 AXA393235:AXA393241 BGW393235:BGW393241 BQS393235:BQS393241 CAO393235:CAO393241 CKK393235:CKK393241 CUG393235:CUG393241 DEC393235:DEC393241 DNY393235:DNY393241 DXU393235:DXU393241 EHQ393235:EHQ393241 ERM393235:ERM393241 FBI393235:FBI393241 FLE393235:FLE393241 FVA393235:FVA393241 GEW393235:GEW393241 GOS393235:GOS393241 GYO393235:GYO393241 HIK393235:HIK393241 HSG393235:HSG393241 ICC393235:ICC393241 ILY393235:ILY393241 IVU393235:IVU393241 JFQ393235:JFQ393241 JPM393235:JPM393241 JZI393235:JZI393241 KJE393235:KJE393241 KTA393235:KTA393241 LCW393235:LCW393241 LMS393235:LMS393241 LWO393235:LWO393241 MGK393235:MGK393241 MQG393235:MQG393241 NAC393235:NAC393241 NJY393235:NJY393241 NTU393235:NTU393241 ODQ393235:ODQ393241 ONM393235:ONM393241 OXI393235:OXI393241 PHE393235:PHE393241 PRA393235:PRA393241 QAW393235:QAW393241 QKS393235:QKS393241 QUO393235:QUO393241 REK393235:REK393241 ROG393235:ROG393241 RYC393235:RYC393241 SHY393235:SHY393241 SRU393235:SRU393241 TBQ393235:TBQ393241 TLM393235:TLM393241 TVI393235:TVI393241 UFE393235:UFE393241 UPA393235:UPA393241 UYW393235:UYW393241 VIS393235:VIS393241 VSO393235:VSO393241 WCK393235:WCK393241 WMG393235:WMG393241 WWC393235:WWC393241 JQ458771:JQ458777 TM458771:TM458777 ADI458771:ADI458777 ANE458771:ANE458777 AXA458771:AXA458777 BGW458771:BGW458777 BQS458771:BQS458777 CAO458771:CAO458777 CKK458771:CKK458777 CUG458771:CUG458777 DEC458771:DEC458777 DNY458771:DNY458777 DXU458771:DXU458777 EHQ458771:EHQ458777 ERM458771:ERM458777 FBI458771:FBI458777 FLE458771:FLE458777 FVA458771:FVA458777 GEW458771:GEW458777 GOS458771:GOS458777 GYO458771:GYO458777 HIK458771:HIK458777 HSG458771:HSG458777 ICC458771:ICC458777 ILY458771:ILY458777 IVU458771:IVU458777 JFQ458771:JFQ458777 JPM458771:JPM458777 JZI458771:JZI458777 KJE458771:KJE458777 KTA458771:KTA458777 LCW458771:LCW458777 LMS458771:LMS458777 LWO458771:LWO458777 MGK458771:MGK458777 MQG458771:MQG458777 NAC458771:NAC458777 NJY458771:NJY458777 NTU458771:NTU458777 ODQ458771:ODQ458777 ONM458771:ONM458777 OXI458771:OXI458777 PHE458771:PHE458777 PRA458771:PRA458777 QAW458771:QAW458777 QKS458771:QKS458777 QUO458771:QUO458777 REK458771:REK458777 ROG458771:ROG458777 RYC458771:RYC458777 SHY458771:SHY458777 SRU458771:SRU458777 TBQ458771:TBQ458777 TLM458771:TLM458777 TVI458771:TVI458777 UFE458771:UFE458777 UPA458771:UPA458777 UYW458771:UYW458777 VIS458771:VIS458777 VSO458771:VSO458777 WCK458771:WCK458777 WMG458771:WMG458777 WWC458771:WWC458777 JQ524307:JQ524313 TM524307:TM524313 ADI524307:ADI524313 ANE524307:ANE524313 AXA524307:AXA524313 BGW524307:BGW524313 BQS524307:BQS524313 CAO524307:CAO524313 CKK524307:CKK524313 CUG524307:CUG524313 DEC524307:DEC524313 DNY524307:DNY524313 DXU524307:DXU524313 EHQ524307:EHQ524313 ERM524307:ERM524313 FBI524307:FBI524313 FLE524307:FLE524313 FVA524307:FVA524313 GEW524307:GEW524313 GOS524307:GOS524313 GYO524307:GYO524313 HIK524307:HIK524313 HSG524307:HSG524313 ICC524307:ICC524313 ILY524307:ILY524313 IVU524307:IVU524313 JFQ524307:JFQ524313 JPM524307:JPM524313 JZI524307:JZI524313 KJE524307:KJE524313 KTA524307:KTA524313 LCW524307:LCW524313 LMS524307:LMS524313 LWO524307:LWO524313 MGK524307:MGK524313 MQG524307:MQG524313 NAC524307:NAC524313 NJY524307:NJY524313 NTU524307:NTU524313 ODQ524307:ODQ524313 ONM524307:ONM524313 OXI524307:OXI524313 PHE524307:PHE524313 PRA524307:PRA524313 QAW524307:QAW524313 QKS524307:QKS524313 QUO524307:QUO524313 REK524307:REK524313 ROG524307:ROG524313 RYC524307:RYC524313 SHY524307:SHY524313 SRU524307:SRU524313 TBQ524307:TBQ524313 TLM524307:TLM524313 TVI524307:TVI524313 UFE524307:UFE524313 UPA524307:UPA524313 UYW524307:UYW524313 VIS524307:VIS524313 VSO524307:VSO524313 WCK524307:WCK524313 WMG524307:WMG524313 WWC524307:WWC524313 JQ589843:JQ589849 TM589843:TM589849 ADI589843:ADI589849 ANE589843:ANE589849 AXA589843:AXA589849 BGW589843:BGW589849 BQS589843:BQS589849 CAO589843:CAO589849 CKK589843:CKK589849 CUG589843:CUG589849 DEC589843:DEC589849 DNY589843:DNY589849 DXU589843:DXU589849 EHQ589843:EHQ589849 ERM589843:ERM589849 FBI589843:FBI589849 FLE589843:FLE589849 FVA589843:FVA589849 GEW589843:GEW589849 GOS589843:GOS589849 GYO589843:GYO589849 HIK589843:HIK589849 HSG589843:HSG589849 ICC589843:ICC589849 ILY589843:ILY589849 IVU589843:IVU589849 JFQ589843:JFQ589849 JPM589843:JPM589849 JZI589843:JZI589849 KJE589843:KJE589849 KTA589843:KTA589849 LCW589843:LCW589849 LMS589843:LMS589849 LWO589843:LWO589849 MGK589843:MGK589849 MQG589843:MQG589849 NAC589843:NAC589849 NJY589843:NJY589849 NTU589843:NTU589849 ODQ589843:ODQ589849 ONM589843:ONM589849 OXI589843:OXI589849 PHE589843:PHE589849 PRA589843:PRA589849 QAW589843:QAW589849 QKS589843:QKS589849 QUO589843:QUO589849 REK589843:REK589849 ROG589843:ROG589849 RYC589843:RYC589849 SHY589843:SHY589849 SRU589843:SRU589849 TBQ589843:TBQ589849 TLM589843:TLM589849 TVI589843:TVI589849 UFE589843:UFE589849 UPA589843:UPA589849 UYW589843:UYW589849 VIS589843:VIS589849 VSO589843:VSO589849 WCK589843:WCK589849 WMG589843:WMG589849 WWC589843:WWC589849 JQ655379:JQ655385 TM655379:TM655385 ADI655379:ADI655385 ANE655379:ANE655385 AXA655379:AXA655385 BGW655379:BGW655385 BQS655379:BQS655385 CAO655379:CAO655385 CKK655379:CKK655385 CUG655379:CUG655385 DEC655379:DEC655385 DNY655379:DNY655385 DXU655379:DXU655385 EHQ655379:EHQ655385 ERM655379:ERM655385 FBI655379:FBI655385 FLE655379:FLE655385 FVA655379:FVA655385 GEW655379:GEW655385 GOS655379:GOS655385 GYO655379:GYO655385 HIK655379:HIK655385 HSG655379:HSG655385 ICC655379:ICC655385 ILY655379:ILY655385 IVU655379:IVU655385 JFQ655379:JFQ655385 JPM655379:JPM655385 JZI655379:JZI655385 KJE655379:KJE655385 KTA655379:KTA655385 LCW655379:LCW655385 LMS655379:LMS655385 LWO655379:LWO655385 MGK655379:MGK655385 MQG655379:MQG655385 NAC655379:NAC655385 NJY655379:NJY655385 NTU655379:NTU655385 ODQ655379:ODQ655385 ONM655379:ONM655385 OXI655379:OXI655385 PHE655379:PHE655385 PRA655379:PRA655385 QAW655379:QAW655385 QKS655379:QKS655385 QUO655379:QUO655385 REK655379:REK655385 ROG655379:ROG655385 RYC655379:RYC655385 SHY655379:SHY655385 SRU655379:SRU655385 TBQ655379:TBQ655385 TLM655379:TLM655385 TVI655379:TVI655385 UFE655379:UFE655385 UPA655379:UPA655385 UYW655379:UYW655385 VIS655379:VIS655385 VSO655379:VSO655385 WCK655379:WCK655385 WMG655379:WMG655385 WWC655379:WWC655385 JQ720915:JQ720921 TM720915:TM720921 ADI720915:ADI720921 ANE720915:ANE720921 AXA720915:AXA720921 BGW720915:BGW720921 BQS720915:BQS720921 CAO720915:CAO720921 CKK720915:CKK720921 CUG720915:CUG720921 DEC720915:DEC720921 DNY720915:DNY720921 DXU720915:DXU720921 EHQ720915:EHQ720921 ERM720915:ERM720921 FBI720915:FBI720921 FLE720915:FLE720921 FVA720915:FVA720921 GEW720915:GEW720921 GOS720915:GOS720921 GYO720915:GYO720921 HIK720915:HIK720921 HSG720915:HSG720921 ICC720915:ICC720921 ILY720915:ILY720921 IVU720915:IVU720921 JFQ720915:JFQ720921 JPM720915:JPM720921 JZI720915:JZI720921 KJE720915:KJE720921 KTA720915:KTA720921 LCW720915:LCW720921 LMS720915:LMS720921 LWO720915:LWO720921 MGK720915:MGK720921 MQG720915:MQG720921 NAC720915:NAC720921 NJY720915:NJY720921 NTU720915:NTU720921 ODQ720915:ODQ720921 ONM720915:ONM720921 OXI720915:OXI720921 PHE720915:PHE720921 PRA720915:PRA720921 QAW720915:QAW720921 QKS720915:QKS720921 QUO720915:QUO720921 REK720915:REK720921 ROG720915:ROG720921 RYC720915:RYC720921 SHY720915:SHY720921 SRU720915:SRU720921 TBQ720915:TBQ720921 TLM720915:TLM720921 TVI720915:TVI720921 UFE720915:UFE720921 UPA720915:UPA720921 UYW720915:UYW720921 VIS720915:VIS720921 VSO720915:VSO720921 WCK720915:WCK720921 WMG720915:WMG720921 WWC720915:WWC720921 JQ786451:JQ786457 TM786451:TM786457 ADI786451:ADI786457 ANE786451:ANE786457 AXA786451:AXA786457 BGW786451:BGW786457 BQS786451:BQS786457 CAO786451:CAO786457 CKK786451:CKK786457 CUG786451:CUG786457 DEC786451:DEC786457 DNY786451:DNY786457 DXU786451:DXU786457 EHQ786451:EHQ786457 ERM786451:ERM786457 FBI786451:FBI786457 FLE786451:FLE786457 FVA786451:FVA786457 GEW786451:GEW786457 GOS786451:GOS786457 GYO786451:GYO786457 HIK786451:HIK786457 HSG786451:HSG786457 ICC786451:ICC786457 ILY786451:ILY786457 IVU786451:IVU786457 JFQ786451:JFQ786457 JPM786451:JPM786457 JZI786451:JZI786457 KJE786451:KJE786457 KTA786451:KTA786457 LCW786451:LCW786457 LMS786451:LMS786457 LWO786451:LWO786457 MGK786451:MGK786457 MQG786451:MQG786457 NAC786451:NAC786457 NJY786451:NJY786457 NTU786451:NTU786457 ODQ786451:ODQ786457 ONM786451:ONM786457 OXI786451:OXI786457 PHE786451:PHE786457 PRA786451:PRA786457 QAW786451:QAW786457 QKS786451:QKS786457 QUO786451:QUO786457 REK786451:REK786457 ROG786451:ROG786457 RYC786451:RYC786457 SHY786451:SHY786457 SRU786451:SRU786457 TBQ786451:TBQ786457 TLM786451:TLM786457 TVI786451:TVI786457 UFE786451:UFE786457 UPA786451:UPA786457 UYW786451:UYW786457 VIS786451:VIS786457 VSO786451:VSO786457 WCK786451:WCK786457 WMG786451:WMG786457 WWC786451:WWC786457 JQ851987:JQ851993 TM851987:TM851993 ADI851987:ADI851993 ANE851987:ANE851993 AXA851987:AXA851993 BGW851987:BGW851993 BQS851987:BQS851993 CAO851987:CAO851993 CKK851987:CKK851993 CUG851987:CUG851993 DEC851987:DEC851993 DNY851987:DNY851993 DXU851987:DXU851993 EHQ851987:EHQ851993 ERM851987:ERM851993 FBI851987:FBI851993 FLE851987:FLE851993 FVA851987:FVA851993 GEW851987:GEW851993 GOS851987:GOS851993 GYO851987:GYO851993 HIK851987:HIK851993 HSG851987:HSG851993 ICC851987:ICC851993 ILY851987:ILY851993 IVU851987:IVU851993 JFQ851987:JFQ851993 JPM851987:JPM851993 JZI851987:JZI851993 KJE851987:KJE851993 KTA851987:KTA851993 LCW851987:LCW851993 LMS851987:LMS851993 LWO851987:LWO851993 MGK851987:MGK851993 MQG851987:MQG851993 NAC851987:NAC851993 NJY851987:NJY851993 NTU851987:NTU851993 ODQ851987:ODQ851993 ONM851987:ONM851993 OXI851987:OXI851993 PHE851987:PHE851993 PRA851987:PRA851993 QAW851987:QAW851993 QKS851987:QKS851993 QUO851987:QUO851993 REK851987:REK851993 ROG851987:ROG851993 RYC851987:RYC851993 SHY851987:SHY851993 SRU851987:SRU851993 TBQ851987:TBQ851993 TLM851987:TLM851993 TVI851987:TVI851993 UFE851987:UFE851993 UPA851987:UPA851993 UYW851987:UYW851993 VIS851987:VIS851993 VSO851987:VSO851993 WCK851987:WCK851993 WMG851987:WMG851993 WWC851987:WWC851993 JQ917523:JQ917529 TM917523:TM917529 ADI917523:ADI917529 ANE917523:ANE917529 AXA917523:AXA917529 BGW917523:BGW917529 BQS917523:BQS917529 CAO917523:CAO917529 CKK917523:CKK917529 CUG917523:CUG917529 DEC917523:DEC917529 DNY917523:DNY917529 DXU917523:DXU917529 EHQ917523:EHQ917529 ERM917523:ERM917529 FBI917523:FBI917529 FLE917523:FLE917529 FVA917523:FVA917529 GEW917523:GEW917529 GOS917523:GOS917529 GYO917523:GYO917529 HIK917523:HIK917529 HSG917523:HSG917529 ICC917523:ICC917529 ILY917523:ILY917529 IVU917523:IVU917529 JFQ917523:JFQ917529 JPM917523:JPM917529 JZI917523:JZI917529 KJE917523:KJE917529 KTA917523:KTA917529 LCW917523:LCW917529 LMS917523:LMS917529 LWO917523:LWO917529 MGK917523:MGK917529 MQG917523:MQG917529 NAC917523:NAC917529 NJY917523:NJY917529 NTU917523:NTU917529 ODQ917523:ODQ917529 ONM917523:ONM917529 OXI917523:OXI917529 PHE917523:PHE917529 PRA917523:PRA917529 QAW917523:QAW917529 QKS917523:QKS917529 QUO917523:QUO917529 REK917523:REK917529 ROG917523:ROG917529 RYC917523:RYC917529 SHY917523:SHY917529 SRU917523:SRU917529 TBQ917523:TBQ917529 TLM917523:TLM917529 TVI917523:TVI917529 UFE917523:UFE917529 UPA917523:UPA917529 UYW917523:UYW917529 VIS917523:VIS917529 VSO917523:VSO917529 WCK917523:WCK917529 WMG917523:WMG917529 WWC917523:WWC917529 JQ983059:JQ983065 TM983059:TM983065 ADI983059:ADI983065 ANE983059:ANE983065 AXA983059:AXA983065 BGW983059:BGW983065 BQS983059:BQS983065 CAO983059:CAO983065 CKK983059:CKK983065 CUG983059:CUG983065 DEC983059:DEC983065 DNY983059:DNY983065 DXU983059:DXU983065 EHQ983059:EHQ983065 ERM983059:ERM983065 FBI983059:FBI983065 FLE983059:FLE983065 FVA983059:FVA983065 GEW983059:GEW983065 GOS983059:GOS983065 GYO983059:GYO983065 HIK983059:HIK983065 HSG983059:HSG983065 ICC983059:ICC983065 ILY983059:ILY983065 IVU983059:IVU983065 JFQ983059:JFQ983065 JPM983059:JPM983065 JZI983059:JZI983065 KJE983059:KJE983065 KTA983059:KTA983065 LCW983059:LCW983065 LMS983059:LMS983065 LWO983059:LWO983065 MGK983059:MGK983065 MQG983059:MQG983065 NAC983059:NAC983065 NJY983059:NJY983065 NTU983059:NTU983065 ODQ983059:ODQ983065 ONM983059:ONM983065 OXI983059:OXI983065 PHE983059:PHE983065 PRA983059:PRA983065 QAW983059:QAW983065 QKS983059:QKS983065 QUO983059:QUO983065 REK983059:REK983065 ROG983059:ROG983065 RYC983059:RYC983065 SHY983059:SHY983065 SRU983059:SRU983065 TBQ983059:TBQ983065 TLM983059:TLM983065 TVI983059:TVI983065 UFE983059:UFE983065 UPA983059:UPA983065 UYW983059:UYW983065 VIS983059:VIS983065 VSO983059:VSO983065 WCK983059:WCK983065 WMG983059:WMG983065 WWC983059:WWC983065" xr:uid="{00000000-0002-0000-0200-000009000000}">
      <formula1>"C,×"</formula1>
    </dataValidation>
    <dataValidation type="list" allowBlank="1" showInputMessage="1" showErrorMessage="1" sqref="JO61:JP67 TK61:TL67 ADG61:ADH67 ANC61:AND67 AWY61:AWZ67 BGU61:BGV67 BQQ61:BQR67 CAM61:CAN67 CKI61:CKJ67 CUE61:CUF67 DEA61:DEB67 DNW61:DNX67 DXS61:DXT67 EHO61:EHP67 ERK61:ERL67 FBG61:FBH67 FLC61:FLD67 FUY61:FUZ67 GEU61:GEV67 GOQ61:GOR67 GYM61:GYN67 HII61:HIJ67 HSE61:HSF67 ICA61:ICB67 ILW61:ILX67 IVS61:IVT67 JFO61:JFP67 JPK61:JPL67 JZG61:JZH67 KJC61:KJD67 KSY61:KSZ67 LCU61:LCV67 LMQ61:LMR67 LWM61:LWN67 MGI61:MGJ67 MQE61:MQF67 NAA61:NAB67 NJW61:NJX67 NTS61:NTT67 ODO61:ODP67 ONK61:ONL67 OXG61:OXH67 PHC61:PHD67 PQY61:PQZ67 QAU61:QAV67 QKQ61:QKR67 QUM61:QUN67 REI61:REJ67 ROE61:ROF67 RYA61:RYB67 SHW61:SHX67 SRS61:SRT67 TBO61:TBP67 TLK61:TLL67 TVG61:TVH67 UFC61:UFD67 UOY61:UOZ67 UYU61:UYV67 VIQ61:VIR67 VSM61:VSN67 WCI61:WCJ67 WME61:WMF67 WWA61:WWB67 JO65555:JP65561 TK65555:TL65561 ADG65555:ADH65561 ANC65555:AND65561 AWY65555:AWZ65561 BGU65555:BGV65561 BQQ65555:BQR65561 CAM65555:CAN65561 CKI65555:CKJ65561 CUE65555:CUF65561 DEA65555:DEB65561 DNW65555:DNX65561 DXS65555:DXT65561 EHO65555:EHP65561 ERK65555:ERL65561 FBG65555:FBH65561 FLC65555:FLD65561 FUY65555:FUZ65561 GEU65555:GEV65561 GOQ65555:GOR65561 GYM65555:GYN65561 HII65555:HIJ65561 HSE65555:HSF65561 ICA65555:ICB65561 ILW65555:ILX65561 IVS65555:IVT65561 JFO65555:JFP65561 JPK65555:JPL65561 JZG65555:JZH65561 KJC65555:KJD65561 KSY65555:KSZ65561 LCU65555:LCV65561 LMQ65555:LMR65561 LWM65555:LWN65561 MGI65555:MGJ65561 MQE65555:MQF65561 NAA65555:NAB65561 NJW65555:NJX65561 NTS65555:NTT65561 ODO65555:ODP65561 ONK65555:ONL65561 OXG65555:OXH65561 PHC65555:PHD65561 PQY65555:PQZ65561 QAU65555:QAV65561 QKQ65555:QKR65561 QUM65555:QUN65561 REI65555:REJ65561 ROE65555:ROF65561 RYA65555:RYB65561 SHW65555:SHX65561 SRS65555:SRT65561 TBO65555:TBP65561 TLK65555:TLL65561 TVG65555:TVH65561 UFC65555:UFD65561 UOY65555:UOZ65561 UYU65555:UYV65561 VIQ65555:VIR65561 VSM65555:VSN65561 WCI65555:WCJ65561 WME65555:WMF65561 WWA65555:WWB65561 JO131091:JP131097 TK131091:TL131097 ADG131091:ADH131097 ANC131091:AND131097 AWY131091:AWZ131097 BGU131091:BGV131097 BQQ131091:BQR131097 CAM131091:CAN131097 CKI131091:CKJ131097 CUE131091:CUF131097 DEA131091:DEB131097 DNW131091:DNX131097 DXS131091:DXT131097 EHO131091:EHP131097 ERK131091:ERL131097 FBG131091:FBH131097 FLC131091:FLD131097 FUY131091:FUZ131097 GEU131091:GEV131097 GOQ131091:GOR131097 GYM131091:GYN131097 HII131091:HIJ131097 HSE131091:HSF131097 ICA131091:ICB131097 ILW131091:ILX131097 IVS131091:IVT131097 JFO131091:JFP131097 JPK131091:JPL131097 JZG131091:JZH131097 KJC131091:KJD131097 KSY131091:KSZ131097 LCU131091:LCV131097 LMQ131091:LMR131097 LWM131091:LWN131097 MGI131091:MGJ131097 MQE131091:MQF131097 NAA131091:NAB131097 NJW131091:NJX131097 NTS131091:NTT131097 ODO131091:ODP131097 ONK131091:ONL131097 OXG131091:OXH131097 PHC131091:PHD131097 PQY131091:PQZ131097 QAU131091:QAV131097 QKQ131091:QKR131097 QUM131091:QUN131097 REI131091:REJ131097 ROE131091:ROF131097 RYA131091:RYB131097 SHW131091:SHX131097 SRS131091:SRT131097 TBO131091:TBP131097 TLK131091:TLL131097 TVG131091:TVH131097 UFC131091:UFD131097 UOY131091:UOZ131097 UYU131091:UYV131097 VIQ131091:VIR131097 VSM131091:VSN131097 WCI131091:WCJ131097 WME131091:WMF131097 WWA131091:WWB131097 JO196627:JP196633 TK196627:TL196633 ADG196627:ADH196633 ANC196627:AND196633 AWY196627:AWZ196633 BGU196627:BGV196633 BQQ196627:BQR196633 CAM196627:CAN196633 CKI196627:CKJ196633 CUE196627:CUF196633 DEA196627:DEB196633 DNW196627:DNX196633 DXS196627:DXT196633 EHO196627:EHP196633 ERK196627:ERL196633 FBG196627:FBH196633 FLC196627:FLD196633 FUY196627:FUZ196633 GEU196627:GEV196633 GOQ196627:GOR196633 GYM196627:GYN196633 HII196627:HIJ196633 HSE196627:HSF196633 ICA196627:ICB196633 ILW196627:ILX196633 IVS196627:IVT196633 JFO196627:JFP196633 JPK196627:JPL196633 JZG196627:JZH196633 KJC196627:KJD196633 KSY196627:KSZ196633 LCU196627:LCV196633 LMQ196627:LMR196633 LWM196627:LWN196633 MGI196627:MGJ196633 MQE196627:MQF196633 NAA196627:NAB196633 NJW196627:NJX196633 NTS196627:NTT196633 ODO196627:ODP196633 ONK196627:ONL196633 OXG196627:OXH196633 PHC196627:PHD196633 PQY196627:PQZ196633 QAU196627:QAV196633 QKQ196627:QKR196633 QUM196627:QUN196633 REI196627:REJ196633 ROE196627:ROF196633 RYA196627:RYB196633 SHW196627:SHX196633 SRS196627:SRT196633 TBO196627:TBP196633 TLK196627:TLL196633 TVG196627:TVH196633 UFC196627:UFD196633 UOY196627:UOZ196633 UYU196627:UYV196633 VIQ196627:VIR196633 VSM196627:VSN196633 WCI196627:WCJ196633 WME196627:WMF196633 WWA196627:WWB196633 JO262163:JP262169 TK262163:TL262169 ADG262163:ADH262169 ANC262163:AND262169 AWY262163:AWZ262169 BGU262163:BGV262169 BQQ262163:BQR262169 CAM262163:CAN262169 CKI262163:CKJ262169 CUE262163:CUF262169 DEA262163:DEB262169 DNW262163:DNX262169 DXS262163:DXT262169 EHO262163:EHP262169 ERK262163:ERL262169 FBG262163:FBH262169 FLC262163:FLD262169 FUY262163:FUZ262169 GEU262163:GEV262169 GOQ262163:GOR262169 GYM262163:GYN262169 HII262163:HIJ262169 HSE262163:HSF262169 ICA262163:ICB262169 ILW262163:ILX262169 IVS262163:IVT262169 JFO262163:JFP262169 JPK262163:JPL262169 JZG262163:JZH262169 KJC262163:KJD262169 KSY262163:KSZ262169 LCU262163:LCV262169 LMQ262163:LMR262169 LWM262163:LWN262169 MGI262163:MGJ262169 MQE262163:MQF262169 NAA262163:NAB262169 NJW262163:NJX262169 NTS262163:NTT262169 ODO262163:ODP262169 ONK262163:ONL262169 OXG262163:OXH262169 PHC262163:PHD262169 PQY262163:PQZ262169 QAU262163:QAV262169 QKQ262163:QKR262169 QUM262163:QUN262169 REI262163:REJ262169 ROE262163:ROF262169 RYA262163:RYB262169 SHW262163:SHX262169 SRS262163:SRT262169 TBO262163:TBP262169 TLK262163:TLL262169 TVG262163:TVH262169 UFC262163:UFD262169 UOY262163:UOZ262169 UYU262163:UYV262169 VIQ262163:VIR262169 VSM262163:VSN262169 WCI262163:WCJ262169 WME262163:WMF262169 WWA262163:WWB262169 JO327699:JP327705 TK327699:TL327705 ADG327699:ADH327705 ANC327699:AND327705 AWY327699:AWZ327705 BGU327699:BGV327705 BQQ327699:BQR327705 CAM327699:CAN327705 CKI327699:CKJ327705 CUE327699:CUF327705 DEA327699:DEB327705 DNW327699:DNX327705 DXS327699:DXT327705 EHO327699:EHP327705 ERK327699:ERL327705 FBG327699:FBH327705 FLC327699:FLD327705 FUY327699:FUZ327705 GEU327699:GEV327705 GOQ327699:GOR327705 GYM327699:GYN327705 HII327699:HIJ327705 HSE327699:HSF327705 ICA327699:ICB327705 ILW327699:ILX327705 IVS327699:IVT327705 JFO327699:JFP327705 JPK327699:JPL327705 JZG327699:JZH327705 KJC327699:KJD327705 KSY327699:KSZ327705 LCU327699:LCV327705 LMQ327699:LMR327705 LWM327699:LWN327705 MGI327699:MGJ327705 MQE327699:MQF327705 NAA327699:NAB327705 NJW327699:NJX327705 NTS327699:NTT327705 ODO327699:ODP327705 ONK327699:ONL327705 OXG327699:OXH327705 PHC327699:PHD327705 PQY327699:PQZ327705 QAU327699:QAV327705 QKQ327699:QKR327705 QUM327699:QUN327705 REI327699:REJ327705 ROE327699:ROF327705 RYA327699:RYB327705 SHW327699:SHX327705 SRS327699:SRT327705 TBO327699:TBP327705 TLK327699:TLL327705 TVG327699:TVH327705 UFC327699:UFD327705 UOY327699:UOZ327705 UYU327699:UYV327705 VIQ327699:VIR327705 VSM327699:VSN327705 WCI327699:WCJ327705 WME327699:WMF327705 WWA327699:WWB327705 JO393235:JP393241 TK393235:TL393241 ADG393235:ADH393241 ANC393235:AND393241 AWY393235:AWZ393241 BGU393235:BGV393241 BQQ393235:BQR393241 CAM393235:CAN393241 CKI393235:CKJ393241 CUE393235:CUF393241 DEA393235:DEB393241 DNW393235:DNX393241 DXS393235:DXT393241 EHO393235:EHP393241 ERK393235:ERL393241 FBG393235:FBH393241 FLC393235:FLD393241 FUY393235:FUZ393241 GEU393235:GEV393241 GOQ393235:GOR393241 GYM393235:GYN393241 HII393235:HIJ393241 HSE393235:HSF393241 ICA393235:ICB393241 ILW393235:ILX393241 IVS393235:IVT393241 JFO393235:JFP393241 JPK393235:JPL393241 JZG393235:JZH393241 KJC393235:KJD393241 KSY393235:KSZ393241 LCU393235:LCV393241 LMQ393235:LMR393241 LWM393235:LWN393241 MGI393235:MGJ393241 MQE393235:MQF393241 NAA393235:NAB393241 NJW393235:NJX393241 NTS393235:NTT393241 ODO393235:ODP393241 ONK393235:ONL393241 OXG393235:OXH393241 PHC393235:PHD393241 PQY393235:PQZ393241 QAU393235:QAV393241 QKQ393235:QKR393241 QUM393235:QUN393241 REI393235:REJ393241 ROE393235:ROF393241 RYA393235:RYB393241 SHW393235:SHX393241 SRS393235:SRT393241 TBO393235:TBP393241 TLK393235:TLL393241 TVG393235:TVH393241 UFC393235:UFD393241 UOY393235:UOZ393241 UYU393235:UYV393241 VIQ393235:VIR393241 VSM393235:VSN393241 WCI393235:WCJ393241 WME393235:WMF393241 WWA393235:WWB393241 JO458771:JP458777 TK458771:TL458777 ADG458771:ADH458777 ANC458771:AND458777 AWY458771:AWZ458777 BGU458771:BGV458777 BQQ458771:BQR458777 CAM458771:CAN458777 CKI458771:CKJ458777 CUE458771:CUF458777 DEA458771:DEB458777 DNW458771:DNX458777 DXS458771:DXT458777 EHO458771:EHP458777 ERK458771:ERL458777 FBG458771:FBH458777 FLC458771:FLD458777 FUY458771:FUZ458777 GEU458771:GEV458777 GOQ458771:GOR458777 GYM458771:GYN458777 HII458771:HIJ458777 HSE458771:HSF458777 ICA458771:ICB458777 ILW458771:ILX458777 IVS458771:IVT458777 JFO458771:JFP458777 JPK458771:JPL458777 JZG458771:JZH458777 KJC458771:KJD458777 KSY458771:KSZ458777 LCU458771:LCV458777 LMQ458771:LMR458777 LWM458771:LWN458777 MGI458771:MGJ458777 MQE458771:MQF458777 NAA458771:NAB458777 NJW458771:NJX458777 NTS458771:NTT458777 ODO458771:ODP458777 ONK458771:ONL458777 OXG458771:OXH458777 PHC458771:PHD458777 PQY458771:PQZ458777 QAU458771:QAV458777 QKQ458771:QKR458777 QUM458771:QUN458777 REI458771:REJ458777 ROE458771:ROF458777 RYA458771:RYB458777 SHW458771:SHX458777 SRS458771:SRT458777 TBO458771:TBP458777 TLK458771:TLL458777 TVG458771:TVH458777 UFC458771:UFD458777 UOY458771:UOZ458777 UYU458771:UYV458777 VIQ458771:VIR458777 VSM458771:VSN458777 WCI458771:WCJ458777 WME458771:WMF458777 WWA458771:WWB458777 JO524307:JP524313 TK524307:TL524313 ADG524307:ADH524313 ANC524307:AND524313 AWY524307:AWZ524313 BGU524307:BGV524313 BQQ524307:BQR524313 CAM524307:CAN524313 CKI524307:CKJ524313 CUE524307:CUF524313 DEA524307:DEB524313 DNW524307:DNX524313 DXS524307:DXT524313 EHO524307:EHP524313 ERK524307:ERL524313 FBG524307:FBH524313 FLC524307:FLD524313 FUY524307:FUZ524313 GEU524307:GEV524313 GOQ524307:GOR524313 GYM524307:GYN524313 HII524307:HIJ524313 HSE524307:HSF524313 ICA524307:ICB524313 ILW524307:ILX524313 IVS524307:IVT524313 JFO524307:JFP524313 JPK524307:JPL524313 JZG524307:JZH524313 KJC524307:KJD524313 KSY524307:KSZ524313 LCU524307:LCV524313 LMQ524307:LMR524313 LWM524307:LWN524313 MGI524307:MGJ524313 MQE524307:MQF524313 NAA524307:NAB524313 NJW524307:NJX524313 NTS524307:NTT524313 ODO524307:ODP524313 ONK524307:ONL524313 OXG524307:OXH524313 PHC524307:PHD524313 PQY524307:PQZ524313 QAU524307:QAV524313 QKQ524307:QKR524313 QUM524307:QUN524313 REI524307:REJ524313 ROE524307:ROF524313 RYA524307:RYB524313 SHW524307:SHX524313 SRS524307:SRT524313 TBO524307:TBP524313 TLK524307:TLL524313 TVG524307:TVH524313 UFC524307:UFD524313 UOY524307:UOZ524313 UYU524307:UYV524313 VIQ524307:VIR524313 VSM524307:VSN524313 WCI524307:WCJ524313 WME524307:WMF524313 WWA524307:WWB524313 JO589843:JP589849 TK589843:TL589849 ADG589843:ADH589849 ANC589843:AND589849 AWY589843:AWZ589849 BGU589843:BGV589849 BQQ589843:BQR589849 CAM589843:CAN589849 CKI589843:CKJ589849 CUE589843:CUF589849 DEA589843:DEB589849 DNW589843:DNX589849 DXS589843:DXT589849 EHO589843:EHP589849 ERK589843:ERL589849 FBG589843:FBH589849 FLC589843:FLD589849 FUY589843:FUZ589849 GEU589843:GEV589849 GOQ589843:GOR589849 GYM589843:GYN589849 HII589843:HIJ589849 HSE589843:HSF589849 ICA589843:ICB589849 ILW589843:ILX589849 IVS589843:IVT589849 JFO589843:JFP589849 JPK589843:JPL589849 JZG589843:JZH589849 KJC589843:KJD589849 KSY589843:KSZ589849 LCU589843:LCV589849 LMQ589843:LMR589849 LWM589843:LWN589849 MGI589843:MGJ589849 MQE589843:MQF589849 NAA589843:NAB589849 NJW589843:NJX589849 NTS589843:NTT589849 ODO589843:ODP589849 ONK589843:ONL589849 OXG589843:OXH589849 PHC589843:PHD589849 PQY589843:PQZ589849 QAU589843:QAV589849 QKQ589843:QKR589849 QUM589843:QUN589849 REI589843:REJ589849 ROE589843:ROF589849 RYA589843:RYB589849 SHW589843:SHX589849 SRS589843:SRT589849 TBO589843:TBP589849 TLK589843:TLL589849 TVG589843:TVH589849 UFC589843:UFD589849 UOY589843:UOZ589849 UYU589843:UYV589849 VIQ589843:VIR589849 VSM589843:VSN589849 WCI589843:WCJ589849 WME589843:WMF589849 WWA589843:WWB589849 JO655379:JP655385 TK655379:TL655385 ADG655379:ADH655385 ANC655379:AND655385 AWY655379:AWZ655385 BGU655379:BGV655385 BQQ655379:BQR655385 CAM655379:CAN655385 CKI655379:CKJ655385 CUE655379:CUF655385 DEA655379:DEB655385 DNW655379:DNX655385 DXS655379:DXT655385 EHO655379:EHP655385 ERK655379:ERL655385 FBG655379:FBH655385 FLC655379:FLD655385 FUY655379:FUZ655385 GEU655379:GEV655385 GOQ655379:GOR655385 GYM655379:GYN655385 HII655379:HIJ655385 HSE655379:HSF655385 ICA655379:ICB655385 ILW655379:ILX655385 IVS655379:IVT655385 JFO655379:JFP655385 JPK655379:JPL655385 JZG655379:JZH655385 KJC655379:KJD655385 KSY655379:KSZ655385 LCU655379:LCV655385 LMQ655379:LMR655385 LWM655379:LWN655385 MGI655379:MGJ655385 MQE655379:MQF655385 NAA655379:NAB655385 NJW655379:NJX655385 NTS655379:NTT655385 ODO655379:ODP655385 ONK655379:ONL655385 OXG655379:OXH655385 PHC655379:PHD655385 PQY655379:PQZ655385 QAU655379:QAV655385 QKQ655379:QKR655385 QUM655379:QUN655385 REI655379:REJ655385 ROE655379:ROF655385 RYA655379:RYB655385 SHW655379:SHX655385 SRS655379:SRT655385 TBO655379:TBP655385 TLK655379:TLL655385 TVG655379:TVH655385 UFC655379:UFD655385 UOY655379:UOZ655385 UYU655379:UYV655385 VIQ655379:VIR655385 VSM655379:VSN655385 WCI655379:WCJ655385 WME655379:WMF655385 WWA655379:WWB655385 JO720915:JP720921 TK720915:TL720921 ADG720915:ADH720921 ANC720915:AND720921 AWY720915:AWZ720921 BGU720915:BGV720921 BQQ720915:BQR720921 CAM720915:CAN720921 CKI720915:CKJ720921 CUE720915:CUF720921 DEA720915:DEB720921 DNW720915:DNX720921 DXS720915:DXT720921 EHO720915:EHP720921 ERK720915:ERL720921 FBG720915:FBH720921 FLC720915:FLD720921 FUY720915:FUZ720921 GEU720915:GEV720921 GOQ720915:GOR720921 GYM720915:GYN720921 HII720915:HIJ720921 HSE720915:HSF720921 ICA720915:ICB720921 ILW720915:ILX720921 IVS720915:IVT720921 JFO720915:JFP720921 JPK720915:JPL720921 JZG720915:JZH720921 KJC720915:KJD720921 KSY720915:KSZ720921 LCU720915:LCV720921 LMQ720915:LMR720921 LWM720915:LWN720921 MGI720915:MGJ720921 MQE720915:MQF720921 NAA720915:NAB720921 NJW720915:NJX720921 NTS720915:NTT720921 ODO720915:ODP720921 ONK720915:ONL720921 OXG720915:OXH720921 PHC720915:PHD720921 PQY720915:PQZ720921 QAU720915:QAV720921 QKQ720915:QKR720921 QUM720915:QUN720921 REI720915:REJ720921 ROE720915:ROF720921 RYA720915:RYB720921 SHW720915:SHX720921 SRS720915:SRT720921 TBO720915:TBP720921 TLK720915:TLL720921 TVG720915:TVH720921 UFC720915:UFD720921 UOY720915:UOZ720921 UYU720915:UYV720921 VIQ720915:VIR720921 VSM720915:VSN720921 WCI720915:WCJ720921 WME720915:WMF720921 WWA720915:WWB720921 JO786451:JP786457 TK786451:TL786457 ADG786451:ADH786457 ANC786451:AND786457 AWY786451:AWZ786457 BGU786451:BGV786457 BQQ786451:BQR786457 CAM786451:CAN786457 CKI786451:CKJ786457 CUE786451:CUF786457 DEA786451:DEB786457 DNW786451:DNX786457 DXS786451:DXT786457 EHO786451:EHP786457 ERK786451:ERL786457 FBG786451:FBH786457 FLC786451:FLD786457 FUY786451:FUZ786457 GEU786451:GEV786457 GOQ786451:GOR786457 GYM786451:GYN786457 HII786451:HIJ786457 HSE786451:HSF786457 ICA786451:ICB786457 ILW786451:ILX786457 IVS786451:IVT786457 JFO786451:JFP786457 JPK786451:JPL786457 JZG786451:JZH786457 KJC786451:KJD786457 KSY786451:KSZ786457 LCU786451:LCV786457 LMQ786451:LMR786457 LWM786451:LWN786457 MGI786451:MGJ786457 MQE786451:MQF786457 NAA786451:NAB786457 NJW786451:NJX786457 NTS786451:NTT786457 ODO786451:ODP786457 ONK786451:ONL786457 OXG786451:OXH786457 PHC786451:PHD786457 PQY786451:PQZ786457 QAU786451:QAV786457 QKQ786451:QKR786457 QUM786451:QUN786457 REI786451:REJ786457 ROE786451:ROF786457 RYA786451:RYB786457 SHW786451:SHX786457 SRS786451:SRT786457 TBO786451:TBP786457 TLK786451:TLL786457 TVG786451:TVH786457 UFC786451:UFD786457 UOY786451:UOZ786457 UYU786451:UYV786457 VIQ786451:VIR786457 VSM786451:VSN786457 WCI786451:WCJ786457 WME786451:WMF786457 WWA786451:WWB786457 JO851987:JP851993 TK851987:TL851993 ADG851987:ADH851993 ANC851987:AND851993 AWY851987:AWZ851993 BGU851987:BGV851993 BQQ851987:BQR851993 CAM851987:CAN851993 CKI851987:CKJ851993 CUE851987:CUF851993 DEA851987:DEB851993 DNW851987:DNX851993 DXS851987:DXT851993 EHO851987:EHP851993 ERK851987:ERL851993 FBG851987:FBH851993 FLC851987:FLD851993 FUY851987:FUZ851993 GEU851987:GEV851993 GOQ851987:GOR851993 GYM851987:GYN851993 HII851987:HIJ851993 HSE851987:HSF851993 ICA851987:ICB851993 ILW851987:ILX851993 IVS851987:IVT851993 JFO851987:JFP851993 JPK851987:JPL851993 JZG851987:JZH851993 KJC851987:KJD851993 KSY851987:KSZ851993 LCU851987:LCV851993 LMQ851987:LMR851993 LWM851987:LWN851993 MGI851987:MGJ851993 MQE851987:MQF851993 NAA851987:NAB851993 NJW851987:NJX851993 NTS851987:NTT851993 ODO851987:ODP851993 ONK851987:ONL851993 OXG851987:OXH851993 PHC851987:PHD851993 PQY851987:PQZ851993 QAU851987:QAV851993 QKQ851987:QKR851993 QUM851987:QUN851993 REI851987:REJ851993 ROE851987:ROF851993 RYA851987:RYB851993 SHW851987:SHX851993 SRS851987:SRT851993 TBO851987:TBP851993 TLK851987:TLL851993 TVG851987:TVH851993 UFC851987:UFD851993 UOY851987:UOZ851993 UYU851987:UYV851993 VIQ851987:VIR851993 VSM851987:VSN851993 WCI851987:WCJ851993 WME851987:WMF851993 WWA851987:WWB851993 JO917523:JP917529 TK917523:TL917529 ADG917523:ADH917529 ANC917523:AND917529 AWY917523:AWZ917529 BGU917523:BGV917529 BQQ917523:BQR917529 CAM917523:CAN917529 CKI917523:CKJ917529 CUE917523:CUF917529 DEA917523:DEB917529 DNW917523:DNX917529 DXS917523:DXT917529 EHO917523:EHP917529 ERK917523:ERL917529 FBG917523:FBH917529 FLC917523:FLD917529 FUY917523:FUZ917529 GEU917523:GEV917529 GOQ917523:GOR917529 GYM917523:GYN917529 HII917523:HIJ917529 HSE917523:HSF917529 ICA917523:ICB917529 ILW917523:ILX917529 IVS917523:IVT917529 JFO917523:JFP917529 JPK917523:JPL917529 JZG917523:JZH917529 KJC917523:KJD917529 KSY917523:KSZ917529 LCU917523:LCV917529 LMQ917523:LMR917529 LWM917523:LWN917529 MGI917523:MGJ917529 MQE917523:MQF917529 NAA917523:NAB917529 NJW917523:NJX917529 NTS917523:NTT917529 ODO917523:ODP917529 ONK917523:ONL917529 OXG917523:OXH917529 PHC917523:PHD917529 PQY917523:PQZ917529 QAU917523:QAV917529 QKQ917523:QKR917529 QUM917523:QUN917529 REI917523:REJ917529 ROE917523:ROF917529 RYA917523:RYB917529 SHW917523:SHX917529 SRS917523:SRT917529 TBO917523:TBP917529 TLK917523:TLL917529 TVG917523:TVH917529 UFC917523:UFD917529 UOY917523:UOZ917529 UYU917523:UYV917529 VIQ917523:VIR917529 VSM917523:VSN917529 WCI917523:WCJ917529 WME917523:WMF917529 WWA917523:WWB917529 JO983059:JP983065 TK983059:TL983065 ADG983059:ADH983065 ANC983059:AND983065 AWY983059:AWZ983065 BGU983059:BGV983065 BQQ983059:BQR983065 CAM983059:CAN983065 CKI983059:CKJ983065 CUE983059:CUF983065 DEA983059:DEB983065 DNW983059:DNX983065 DXS983059:DXT983065 EHO983059:EHP983065 ERK983059:ERL983065 FBG983059:FBH983065 FLC983059:FLD983065 FUY983059:FUZ983065 GEU983059:GEV983065 GOQ983059:GOR983065 GYM983059:GYN983065 HII983059:HIJ983065 HSE983059:HSF983065 ICA983059:ICB983065 ILW983059:ILX983065 IVS983059:IVT983065 JFO983059:JFP983065 JPK983059:JPL983065 JZG983059:JZH983065 KJC983059:KJD983065 KSY983059:KSZ983065 LCU983059:LCV983065 LMQ983059:LMR983065 LWM983059:LWN983065 MGI983059:MGJ983065 MQE983059:MQF983065 NAA983059:NAB983065 NJW983059:NJX983065 NTS983059:NTT983065 ODO983059:ODP983065 ONK983059:ONL983065 OXG983059:OXH983065 PHC983059:PHD983065 PQY983059:PQZ983065 QAU983059:QAV983065 QKQ983059:QKR983065 QUM983059:QUN983065 REI983059:REJ983065 ROE983059:ROF983065 RYA983059:RYB983065 SHW983059:SHX983065 SRS983059:SRT983065 TBO983059:TBP983065 TLK983059:TLL983065 TVG983059:TVH983065 UFC983059:UFD983065 UOY983059:UOZ983065 UYU983059:UYV983065 VIQ983059:VIR983065 VSM983059:VSN983065 WCI983059:WCJ983065 WME983059:WMF983065 WWA983059:WWB983065" xr:uid="{00000000-0002-0000-0200-00000A000000}">
      <formula1>"C1,C2,C3,C4,×"</formula1>
    </dataValidation>
    <dataValidation type="list" allowBlank="1" showInputMessage="1" showErrorMessage="1" sqref="WVY983059:WVY983065 JM61:JM67 TI61:TI67 ADE61:ADE67 ANA61:ANA67 AWW61:AWW67 BGS61:BGS67 BQO61:BQO67 CAK61:CAK67 CKG61:CKG67 CUC61:CUC67 DDY61:DDY67 DNU61:DNU67 DXQ61:DXQ67 EHM61:EHM67 ERI61:ERI67 FBE61:FBE67 FLA61:FLA67 FUW61:FUW67 GES61:GES67 GOO61:GOO67 GYK61:GYK67 HIG61:HIG67 HSC61:HSC67 IBY61:IBY67 ILU61:ILU67 IVQ61:IVQ67 JFM61:JFM67 JPI61:JPI67 JZE61:JZE67 KJA61:KJA67 KSW61:KSW67 LCS61:LCS67 LMO61:LMO67 LWK61:LWK67 MGG61:MGG67 MQC61:MQC67 MZY61:MZY67 NJU61:NJU67 NTQ61:NTQ67 ODM61:ODM67 ONI61:ONI67 OXE61:OXE67 PHA61:PHA67 PQW61:PQW67 QAS61:QAS67 QKO61:QKO67 QUK61:QUK67 REG61:REG67 ROC61:ROC67 RXY61:RXY67 SHU61:SHU67 SRQ61:SRQ67 TBM61:TBM67 TLI61:TLI67 TVE61:TVE67 UFA61:UFA67 UOW61:UOW67 UYS61:UYS67 VIO61:VIO67 VSK61:VSK67 WCG61:WCG67 WMC61:WMC67 WVY61:WVY67 U65555:U65561 JM65555:JM65561 TI65555:TI65561 ADE65555:ADE65561 ANA65555:ANA65561 AWW65555:AWW65561 BGS65555:BGS65561 BQO65555:BQO65561 CAK65555:CAK65561 CKG65555:CKG65561 CUC65555:CUC65561 DDY65555:DDY65561 DNU65555:DNU65561 DXQ65555:DXQ65561 EHM65555:EHM65561 ERI65555:ERI65561 FBE65555:FBE65561 FLA65555:FLA65561 FUW65555:FUW65561 GES65555:GES65561 GOO65555:GOO65561 GYK65555:GYK65561 HIG65555:HIG65561 HSC65555:HSC65561 IBY65555:IBY65561 ILU65555:ILU65561 IVQ65555:IVQ65561 JFM65555:JFM65561 JPI65555:JPI65561 JZE65555:JZE65561 KJA65555:KJA65561 KSW65555:KSW65561 LCS65555:LCS65561 LMO65555:LMO65561 LWK65555:LWK65561 MGG65555:MGG65561 MQC65555:MQC65561 MZY65555:MZY65561 NJU65555:NJU65561 NTQ65555:NTQ65561 ODM65555:ODM65561 ONI65555:ONI65561 OXE65555:OXE65561 PHA65555:PHA65561 PQW65555:PQW65561 QAS65555:QAS65561 QKO65555:QKO65561 QUK65555:QUK65561 REG65555:REG65561 ROC65555:ROC65561 RXY65555:RXY65561 SHU65555:SHU65561 SRQ65555:SRQ65561 TBM65555:TBM65561 TLI65555:TLI65561 TVE65555:TVE65561 UFA65555:UFA65561 UOW65555:UOW65561 UYS65555:UYS65561 VIO65555:VIO65561 VSK65555:VSK65561 WCG65555:WCG65561 WMC65555:WMC65561 WVY65555:WVY65561 U131091:U131097 JM131091:JM131097 TI131091:TI131097 ADE131091:ADE131097 ANA131091:ANA131097 AWW131091:AWW131097 BGS131091:BGS131097 BQO131091:BQO131097 CAK131091:CAK131097 CKG131091:CKG131097 CUC131091:CUC131097 DDY131091:DDY131097 DNU131091:DNU131097 DXQ131091:DXQ131097 EHM131091:EHM131097 ERI131091:ERI131097 FBE131091:FBE131097 FLA131091:FLA131097 FUW131091:FUW131097 GES131091:GES131097 GOO131091:GOO131097 GYK131091:GYK131097 HIG131091:HIG131097 HSC131091:HSC131097 IBY131091:IBY131097 ILU131091:ILU131097 IVQ131091:IVQ131097 JFM131091:JFM131097 JPI131091:JPI131097 JZE131091:JZE131097 KJA131091:KJA131097 KSW131091:KSW131097 LCS131091:LCS131097 LMO131091:LMO131097 LWK131091:LWK131097 MGG131091:MGG131097 MQC131091:MQC131097 MZY131091:MZY131097 NJU131091:NJU131097 NTQ131091:NTQ131097 ODM131091:ODM131097 ONI131091:ONI131097 OXE131091:OXE131097 PHA131091:PHA131097 PQW131091:PQW131097 QAS131091:QAS131097 QKO131091:QKO131097 QUK131091:QUK131097 REG131091:REG131097 ROC131091:ROC131097 RXY131091:RXY131097 SHU131091:SHU131097 SRQ131091:SRQ131097 TBM131091:TBM131097 TLI131091:TLI131097 TVE131091:TVE131097 UFA131091:UFA131097 UOW131091:UOW131097 UYS131091:UYS131097 VIO131091:VIO131097 VSK131091:VSK131097 WCG131091:WCG131097 WMC131091:WMC131097 WVY131091:WVY131097 U196627:U196633 JM196627:JM196633 TI196627:TI196633 ADE196627:ADE196633 ANA196627:ANA196633 AWW196627:AWW196633 BGS196627:BGS196633 BQO196627:BQO196633 CAK196627:CAK196633 CKG196627:CKG196633 CUC196627:CUC196633 DDY196627:DDY196633 DNU196627:DNU196633 DXQ196627:DXQ196633 EHM196627:EHM196633 ERI196627:ERI196633 FBE196627:FBE196633 FLA196627:FLA196633 FUW196627:FUW196633 GES196627:GES196633 GOO196627:GOO196633 GYK196627:GYK196633 HIG196627:HIG196633 HSC196627:HSC196633 IBY196627:IBY196633 ILU196627:ILU196633 IVQ196627:IVQ196633 JFM196627:JFM196633 JPI196627:JPI196633 JZE196627:JZE196633 KJA196627:KJA196633 KSW196627:KSW196633 LCS196627:LCS196633 LMO196627:LMO196633 LWK196627:LWK196633 MGG196627:MGG196633 MQC196627:MQC196633 MZY196627:MZY196633 NJU196627:NJU196633 NTQ196627:NTQ196633 ODM196627:ODM196633 ONI196627:ONI196633 OXE196627:OXE196633 PHA196627:PHA196633 PQW196627:PQW196633 QAS196627:QAS196633 QKO196627:QKO196633 QUK196627:QUK196633 REG196627:REG196633 ROC196627:ROC196633 RXY196627:RXY196633 SHU196627:SHU196633 SRQ196627:SRQ196633 TBM196627:TBM196633 TLI196627:TLI196633 TVE196627:TVE196633 UFA196627:UFA196633 UOW196627:UOW196633 UYS196627:UYS196633 VIO196627:VIO196633 VSK196627:VSK196633 WCG196627:WCG196633 WMC196627:WMC196633 WVY196627:WVY196633 U262163:U262169 JM262163:JM262169 TI262163:TI262169 ADE262163:ADE262169 ANA262163:ANA262169 AWW262163:AWW262169 BGS262163:BGS262169 BQO262163:BQO262169 CAK262163:CAK262169 CKG262163:CKG262169 CUC262163:CUC262169 DDY262163:DDY262169 DNU262163:DNU262169 DXQ262163:DXQ262169 EHM262163:EHM262169 ERI262163:ERI262169 FBE262163:FBE262169 FLA262163:FLA262169 FUW262163:FUW262169 GES262163:GES262169 GOO262163:GOO262169 GYK262163:GYK262169 HIG262163:HIG262169 HSC262163:HSC262169 IBY262163:IBY262169 ILU262163:ILU262169 IVQ262163:IVQ262169 JFM262163:JFM262169 JPI262163:JPI262169 JZE262163:JZE262169 KJA262163:KJA262169 KSW262163:KSW262169 LCS262163:LCS262169 LMO262163:LMO262169 LWK262163:LWK262169 MGG262163:MGG262169 MQC262163:MQC262169 MZY262163:MZY262169 NJU262163:NJU262169 NTQ262163:NTQ262169 ODM262163:ODM262169 ONI262163:ONI262169 OXE262163:OXE262169 PHA262163:PHA262169 PQW262163:PQW262169 QAS262163:QAS262169 QKO262163:QKO262169 QUK262163:QUK262169 REG262163:REG262169 ROC262163:ROC262169 RXY262163:RXY262169 SHU262163:SHU262169 SRQ262163:SRQ262169 TBM262163:TBM262169 TLI262163:TLI262169 TVE262163:TVE262169 UFA262163:UFA262169 UOW262163:UOW262169 UYS262163:UYS262169 VIO262163:VIO262169 VSK262163:VSK262169 WCG262163:WCG262169 WMC262163:WMC262169 WVY262163:WVY262169 U327699:U327705 JM327699:JM327705 TI327699:TI327705 ADE327699:ADE327705 ANA327699:ANA327705 AWW327699:AWW327705 BGS327699:BGS327705 BQO327699:BQO327705 CAK327699:CAK327705 CKG327699:CKG327705 CUC327699:CUC327705 DDY327699:DDY327705 DNU327699:DNU327705 DXQ327699:DXQ327705 EHM327699:EHM327705 ERI327699:ERI327705 FBE327699:FBE327705 FLA327699:FLA327705 FUW327699:FUW327705 GES327699:GES327705 GOO327699:GOO327705 GYK327699:GYK327705 HIG327699:HIG327705 HSC327699:HSC327705 IBY327699:IBY327705 ILU327699:ILU327705 IVQ327699:IVQ327705 JFM327699:JFM327705 JPI327699:JPI327705 JZE327699:JZE327705 KJA327699:KJA327705 KSW327699:KSW327705 LCS327699:LCS327705 LMO327699:LMO327705 LWK327699:LWK327705 MGG327699:MGG327705 MQC327699:MQC327705 MZY327699:MZY327705 NJU327699:NJU327705 NTQ327699:NTQ327705 ODM327699:ODM327705 ONI327699:ONI327705 OXE327699:OXE327705 PHA327699:PHA327705 PQW327699:PQW327705 QAS327699:QAS327705 QKO327699:QKO327705 QUK327699:QUK327705 REG327699:REG327705 ROC327699:ROC327705 RXY327699:RXY327705 SHU327699:SHU327705 SRQ327699:SRQ327705 TBM327699:TBM327705 TLI327699:TLI327705 TVE327699:TVE327705 UFA327699:UFA327705 UOW327699:UOW327705 UYS327699:UYS327705 VIO327699:VIO327705 VSK327699:VSK327705 WCG327699:WCG327705 WMC327699:WMC327705 WVY327699:WVY327705 U393235:U393241 JM393235:JM393241 TI393235:TI393241 ADE393235:ADE393241 ANA393235:ANA393241 AWW393235:AWW393241 BGS393235:BGS393241 BQO393235:BQO393241 CAK393235:CAK393241 CKG393235:CKG393241 CUC393235:CUC393241 DDY393235:DDY393241 DNU393235:DNU393241 DXQ393235:DXQ393241 EHM393235:EHM393241 ERI393235:ERI393241 FBE393235:FBE393241 FLA393235:FLA393241 FUW393235:FUW393241 GES393235:GES393241 GOO393235:GOO393241 GYK393235:GYK393241 HIG393235:HIG393241 HSC393235:HSC393241 IBY393235:IBY393241 ILU393235:ILU393241 IVQ393235:IVQ393241 JFM393235:JFM393241 JPI393235:JPI393241 JZE393235:JZE393241 KJA393235:KJA393241 KSW393235:KSW393241 LCS393235:LCS393241 LMO393235:LMO393241 LWK393235:LWK393241 MGG393235:MGG393241 MQC393235:MQC393241 MZY393235:MZY393241 NJU393235:NJU393241 NTQ393235:NTQ393241 ODM393235:ODM393241 ONI393235:ONI393241 OXE393235:OXE393241 PHA393235:PHA393241 PQW393235:PQW393241 QAS393235:QAS393241 QKO393235:QKO393241 QUK393235:QUK393241 REG393235:REG393241 ROC393235:ROC393241 RXY393235:RXY393241 SHU393235:SHU393241 SRQ393235:SRQ393241 TBM393235:TBM393241 TLI393235:TLI393241 TVE393235:TVE393241 UFA393235:UFA393241 UOW393235:UOW393241 UYS393235:UYS393241 VIO393235:VIO393241 VSK393235:VSK393241 WCG393235:WCG393241 WMC393235:WMC393241 WVY393235:WVY393241 U458771:U458777 JM458771:JM458777 TI458771:TI458777 ADE458771:ADE458777 ANA458771:ANA458777 AWW458771:AWW458777 BGS458771:BGS458777 BQO458771:BQO458777 CAK458771:CAK458777 CKG458771:CKG458777 CUC458771:CUC458777 DDY458771:DDY458777 DNU458771:DNU458777 DXQ458771:DXQ458777 EHM458771:EHM458777 ERI458771:ERI458777 FBE458771:FBE458777 FLA458771:FLA458777 FUW458771:FUW458777 GES458771:GES458777 GOO458771:GOO458777 GYK458771:GYK458777 HIG458771:HIG458777 HSC458771:HSC458777 IBY458771:IBY458777 ILU458771:ILU458777 IVQ458771:IVQ458777 JFM458771:JFM458777 JPI458771:JPI458777 JZE458771:JZE458777 KJA458771:KJA458777 KSW458771:KSW458777 LCS458771:LCS458777 LMO458771:LMO458777 LWK458771:LWK458777 MGG458771:MGG458777 MQC458771:MQC458777 MZY458771:MZY458777 NJU458771:NJU458777 NTQ458771:NTQ458777 ODM458771:ODM458777 ONI458771:ONI458777 OXE458771:OXE458777 PHA458771:PHA458777 PQW458771:PQW458777 QAS458771:QAS458777 QKO458771:QKO458777 QUK458771:QUK458777 REG458771:REG458777 ROC458771:ROC458777 RXY458771:RXY458777 SHU458771:SHU458777 SRQ458771:SRQ458777 TBM458771:TBM458777 TLI458771:TLI458777 TVE458771:TVE458777 UFA458771:UFA458777 UOW458771:UOW458777 UYS458771:UYS458777 VIO458771:VIO458777 VSK458771:VSK458777 WCG458771:WCG458777 WMC458771:WMC458777 WVY458771:WVY458777 U524307:U524313 JM524307:JM524313 TI524307:TI524313 ADE524307:ADE524313 ANA524307:ANA524313 AWW524307:AWW524313 BGS524307:BGS524313 BQO524307:BQO524313 CAK524307:CAK524313 CKG524307:CKG524313 CUC524307:CUC524313 DDY524307:DDY524313 DNU524307:DNU524313 DXQ524307:DXQ524313 EHM524307:EHM524313 ERI524307:ERI524313 FBE524307:FBE524313 FLA524307:FLA524313 FUW524307:FUW524313 GES524307:GES524313 GOO524307:GOO524313 GYK524307:GYK524313 HIG524307:HIG524313 HSC524307:HSC524313 IBY524307:IBY524313 ILU524307:ILU524313 IVQ524307:IVQ524313 JFM524307:JFM524313 JPI524307:JPI524313 JZE524307:JZE524313 KJA524307:KJA524313 KSW524307:KSW524313 LCS524307:LCS524313 LMO524307:LMO524313 LWK524307:LWK524313 MGG524307:MGG524313 MQC524307:MQC524313 MZY524307:MZY524313 NJU524307:NJU524313 NTQ524307:NTQ524313 ODM524307:ODM524313 ONI524307:ONI524313 OXE524307:OXE524313 PHA524307:PHA524313 PQW524307:PQW524313 QAS524307:QAS524313 QKO524307:QKO524313 QUK524307:QUK524313 REG524307:REG524313 ROC524307:ROC524313 RXY524307:RXY524313 SHU524307:SHU524313 SRQ524307:SRQ524313 TBM524307:TBM524313 TLI524307:TLI524313 TVE524307:TVE524313 UFA524307:UFA524313 UOW524307:UOW524313 UYS524307:UYS524313 VIO524307:VIO524313 VSK524307:VSK524313 WCG524307:WCG524313 WMC524307:WMC524313 WVY524307:WVY524313 U589843:U589849 JM589843:JM589849 TI589843:TI589849 ADE589843:ADE589849 ANA589843:ANA589849 AWW589843:AWW589849 BGS589843:BGS589849 BQO589843:BQO589849 CAK589843:CAK589849 CKG589843:CKG589849 CUC589843:CUC589849 DDY589843:DDY589849 DNU589843:DNU589849 DXQ589843:DXQ589849 EHM589843:EHM589849 ERI589843:ERI589849 FBE589843:FBE589849 FLA589843:FLA589849 FUW589843:FUW589849 GES589843:GES589849 GOO589843:GOO589849 GYK589843:GYK589849 HIG589843:HIG589849 HSC589843:HSC589849 IBY589843:IBY589849 ILU589843:ILU589849 IVQ589843:IVQ589849 JFM589843:JFM589849 JPI589843:JPI589849 JZE589843:JZE589849 KJA589843:KJA589849 KSW589843:KSW589849 LCS589843:LCS589849 LMO589843:LMO589849 LWK589843:LWK589849 MGG589843:MGG589849 MQC589843:MQC589849 MZY589843:MZY589849 NJU589843:NJU589849 NTQ589843:NTQ589849 ODM589843:ODM589849 ONI589843:ONI589849 OXE589843:OXE589849 PHA589843:PHA589849 PQW589843:PQW589849 QAS589843:QAS589849 QKO589843:QKO589849 QUK589843:QUK589849 REG589843:REG589849 ROC589843:ROC589849 RXY589843:RXY589849 SHU589843:SHU589849 SRQ589843:SRQ589849 TBM589843:TBM589849 TLI589843:TLI589849 TVE589843:TVE589849 UFA589843:UFA589849 UOW589843:UOW589849 UYS589843:UYS589849 VIO589843:VIO589849 VSK589843:VSK589849 WCG589843:WCG589849 WMC589843:WMC589849 WVY589843:WVY589849 U655379:U655385 JM655379:JM655385 TI655379:TI655385 ADE655379:ADE655385 ANA655379:ANA655385 AWW655379:AWW655385 BGS655379:BGS655385 BQO655379:BQO655385 CAK655379:CAK655385 CKG655379:CKG655385 CUC655379:CUC655385 DDY655379:DDY655385 DNU655379:DNU655385 DXQ655379:DXQ655385 EHM655379:EHM655385 ERI655379:ERI655385 FBE655379:FBE655385 FLA655379:FLA655385 FUW655379:FUW655385 GES655379:GES655385 GOO655379:GOO655385 GYK655379:GYK655385 HIG655379:HIG655385 HSC655379:HSC655385 IBY655379:IBY655385 ILU655379:ILU655385 IVQ655379:IVQ655385 JFM655379:JFM655385 JPI655379:JPI655385 JZE655379:JZE655385 KJA655379:KJA655385 KSW655379:KSW655385 LCS655379:LCS655385 LMO655379:LMO655385 LWK655379:LWK655385 MGG655379:MGG655385 MQC655379:MQC655385 MZY655379:MZY655385 NJU655379:NJU655385 NTQ655379:NTQ655385 ODM655379:ODM655385 ONI655379:ONI655385 OXE655379:OXE655385 PHA655379:PHA655385 PQW655379:PQW655385 QAS655379:QAS655385 QKO655379:QKO655385 QUK655379:QUK655385 REG655379:REG655385 ROC655379:ROC655385 RXY655379:RXY655385 SHU655379:SHU655385 SRQ655379:SRQ655385 TBM655379:TBM655385 TLI655379:TLI655385 TVE655379:TVE655385 UFA655379:UFA655385 UOW655379:UOW655385 UYS655379:UYS655385 VIO655379:VIO655385 VSK655379:VSK655385 WCG655379:WCG655385 WMC655379:WMC655385 WVY655379:WVY655385 U720915:U720921 JM720915:JM720921 TI720915:TI720921 ADE720915:ADE720921 ANA720915:ANA720921 AWW720915:AWW720921 BGS720915:BGS720921 BQO720915:BQO720921 CAK720915:CAK720921 CKG720915:CKG720921 CUC720915:CUC720921 DDY720915:DDY720921 DNU720915:DNU720921 DXQ720915:DXQ720921 EHM720915:EHM720921 ERI720915:ERI720921 FBE720915:FBE720921 FLA720915:FLA720921 FUW720915:FUW720921 GES720915:GES720921 GOO720915:GOO720921 GYK720915:GYK720921 HIG720915:HIG720921 HSC720915:HSC720921 IBY720915:IBY720921 ILU720915:ILU720921 IVQ720915:IVQ720921 JFM720915:JFM720921 JPI720915:JPI720921 JZE720915:JZE720921 KJA720915:KJA720921 KSW720915:KSW720921 LCS720915:LCS720921 LMO720915:LMO720921 LWK720915:LWK720921 MGG720915:MGG720921 MQC720915:MQC720921 MZY720915:MZY720921 NJU720915:NJU720921 NTQ720915:NTQ720921 ODM720915:ODM720921 ONI720915:ONI720921 OXE720915:OXE720921 PHA720915:PHA720921 PQW720915:PQW720921 QAS720915:QAS720921 QKO720915:QKO720921 QUK720915:QUK720921 REG720915:REG720921 ROC720915:ROC720921 RXY720915:RXY720921 SHU720915:SHU720921 SRQ720915:SRQ720921 TBM720915:TBM720921 TLI720915:TLI720921 TVE720915:TVE720921 UFA720915:UFA720921 UOW720915:UOW720921 UYS720915:UYS720921 VIO720915:VIO720921 VSK720915:VSK720921 WCG720915:WCG720921 WMC720915:WMC720921 WVY720915:WVY720921 U786451:U786457 JM786451:JM786457 TI786451:TI786457 ADE786451:ADE786457 ANA786451:ANA786457 AWW786451:AWW786457 BGS786451:BGS786457 BQO786451:BQO786457 CAK786451:CAK786457 CKG786451:CKG786457 CUC786451:CUC786457 DDY786451:DDY786457 DNU786451:DNU786457 DXQ786451:DXQ786457 EHM786451:EHM786457 ERI786451:ERI786457 FBE786451:FBE786457 FLA786451:FLA786457 FUW786451:FUW786457 GES786451:GES786457 GOO786451:GOO786457 GYK786451:GYK786457 HIG786451:HIG786457 HSC786451:HSC786457 IBY786451:IBY786457 ILU786451:ILU786457 IVQ786451:IVQ786457 JFM786451:JFM786457 JPI786451:JPI786457 JZE786451:JZE786457 KJA786451:KJA786457 KSW786451:KSW786457 LCS786451:LCS786457 LMO786451:LMO786457 LWK786451:LWK786457 MGG786451:MGG786457 MQC786451:MQC786457 MZY786451:MZY786457 NJU786451:NJU786457 NTQ786451:NTQ786457 ODM786451:ODM786457 ONI786451:ONI786457 OXE786451:OXE786457 PHA786451:PHA786457 PQW786451:PQW786457 QAS786451:QAS786457 QKO786451:QKO786457 QUK786451:QUK786457 REG786451:REG786457 ROC786451:ROC786457 RXY786451:RXY786457 SHU786451:SHU786457 SRQ786451:SRQ786457 TBM786451:TBM786457 TLI786451:TLI786457 TVE786451:TVE786457 UFA786451:UFA786457 UOW786451:UOW786457 UYS786451:UYS786457 VIO786451:VIO786457 VSK786451:VSK786457 WCG786451:WCG786457 WMC786451:WMC786457 WVY786451:WVY786457 U851987:U851993 JM851987:JM851993 TI851987:TI851993 ADE851987:ADE851993 ANA851987:ANA851993 AWW851987:AWW851993 BGS851987:BGS851993 BQO851987:BQO851993 CAK851987:CAK851993 CKG851987:CKG851993 CUC851987:CUC851993 DDY851987:DDY851993 DNU851987:DNU851993 DXQ851987:DXQ851993 EHM851987:EHM851993 ERI851987:ERI851993 FBE851987:FBE851993 FLA851987:FLA851993 FUW851987:FUW851993 GES851987:GES851993 GOO851987:GOO851993 GYK851987:GYK851993 HIG851987:HIG851993 HSC851987:HSC851993 IBY851987:IBY851993 ILU851987:ILU851993 IVQ851987:IVQ851993 JFM851987:JFM851993 JPI851987:JPI851993 JZE851987:JZE851993 KJA851987:KJA851993 KSW851987:KSW851993 LCS851987:LCS851993 LMO851987:LMO851993 LWK851987:LWK851993 MGG851987:MGG851993 MQC851987:MQC851993 MZY851987:MZY851993 NJU851987:NJU851993 NTQ851987:NTQ851993 ODM851987:ODM851993 ONI851987:ONI851993 OXE851987:OXE851993 PHA851987:PHA851993 PQW851987:PQW851993 QAS851987:QAS851993 QKO851987:QKO851993 QUK851987:QUK851993 REG851987:REG851993 ROC851987:ROC851993 RXY851987:RXY851993 SHU851987:SHU851993 SRQ851987:SRQ851993 TBM851987:TBM851993 TLI851987:TLI851993 TVE851987:TVE851993 UFA851987:UFA851993 UOW851987:UOW851993 UYS851987:UYS851993 VIO851987:VIO851993 VSK851987:VSK851993 WCG851987:WCG851993 WMC851987:WMC851993 WVY851987:WVY851993 U917523:U917529 JM917523:JM917529 TI917523:TI917529 ADE917523:ADE917529 ANA917523:ANA917529 AWW917523:AWW917529 BGS917523:BGS917529 BQO917523:BQO917529 CAK917523:CAK917529 CKG917523:CKG917529 CUC917523:CUC917529 DDY917523:DDY917529 DNU917523:DNU917529 DXQ917523:DXQ917529 EHM917523:EHM917529 ERI917523:ERI917529 FBE917523:FBE917529 FLA917523:FLA917529 FUW917523:FUW917529 GES917523:GES917529 GOO917523:GOO917529 GYK917523:GYK917529 HIG917523:HIG917529 HSC917523:HSC917529 IBY917523:IBY917529 ILU917523:ILU917529 IVQ917523:IVQ917529 JFM917523:JFM917529 JPI917523:JPI917529 JZE917523:JZE917529 KJA917523:KJA917529 KSW917523:KSW917529 LCS917523:LCS917529 LMO917523:LMO917529 LWK917523:LWK917529 MGG917523:MGG917529 MQC917523:MQC917529 MZY917523:MZY917529 NJU917523:NJU917529 NTQ917523:NTQ917529 ODM917523:ODM917529 ONI917523:ONI917529 OXE917523:OXE917529 PHA917523:PHA917529 PQW917523:PQW917529 QAS917523:QAS917529 QKO917523:QKO917529 QUK917523:QUK917529 REG917523:REG917529 ROC917523:ROC917529 RXY917523:RXY917529 SHU917523:SHU917529 SRQ917523:SRQ917529 TBM917523:TBM917529 TLI917523:TLI917529 TVE917523:TVE917529 UFA917523:UFA917529 UOW917523:UOW917529 UYS917523:UYS917529 VIO917523:VIO917529 VSK917523:VSK917529 WCG917523:WCG917529 WMC917523:WMC917529 WVY917523:WVY917529 U983059:U983065 JM983059:JM983065 TI983059:TI983065 ADE983059:ADE983065 ANA983059:ANA983065 AWW983059:AWW983065 BGS983059:BGS983065 BQO983059:BQO983065 CAK983059:CAK983065 CKG983059:CKG983065 CUC983059:CUC983065 DDY983059:DDY983065 DNU983059:DNU983065 DXQ983059:DXQ983065 EHM983059:EHM983065 ERI983059:ERI983065 FBE983059:FBE983065 FLA983059:FLA983065 FUW983059:FUW983065 GES983059:GES983065 GOO983059:GOO983065 GYK983059:GYK983065 HIG983059:HIG983065 HSC983059:HSC983065 IBY983059:IBY983065 ILU983059:ILU983065 IVQ983059:IVQ983065 JFM983059:JFM983065 JPI983059:JPI983065 JZE983059:JZE983065 KJA983059:KJA983065 KSW983059:KSW983065 LCS983059:LCS983065 LMO983059:LMO983065 LWK983059:LWK983065 MGG983059:MGG983065 MQC983059:MQC983065 MZY983059:MZY983065 NJU983059:NJU983065 NTQ983059:NTQ983065 ODM983059:ODM983065 ONI983059:ONI983065 OXE983059:OXE983065 PHA983059:PHA983065 PQW983059:PQW983065 QAS983059:QAS983065 QKO983059:QKO983065 QUK983059:QUK983065 REG983059:REG983065 ROC983059:ROC983065 RXY983059:RXY983065 SHU983059:SHU983065 SRQ983059:SRQ983065 TBM983059:TBM983065 TLI983059:TLI983065 TVE983059:TVE983065 UFA983059:UFA983065 UOW983059:UOW983065 UYS983059:UYS983065 VIO983059:VIO983065 VSK983059:VSK983065 WCG983059:WCG983065 WMC983059:WMC983065" xr:uid="{00000000-0002-0000-0200-00000B000000}">
      <formula1>"C1,C2,C3,C4,C5,C6,×"</formula1>
    </dataValidation>
    <dataValidation type="list" allowBlank="1" showInputMessage="1" showErrorMessage="1" sqref="JQ49:JQ60 TM49:TM60 ADI49:ADI60 ANE49:ANE60 AXA49:AXA60 BGW49:BGW60 BQS49:BQS60 CAO49:CAO60 CKK49:CKK60 CUG49:CUG60 DEC49:DEC60 DNY49:DNY60 DXU49:DXU60 EHQ49:EHQ60 ERM49:ERM60 FBI49:FBI60 FLE49:FLE60 FVA49:FVA60 GEW49:GEW60 GOS49:GOS60 GYO49:GYO60 HIK49:HIK60 HSG49:HSG60 ICC49:ICC60 ILY49:ILY60 IVU49:IVU60 JFQ49:JFQ60 JPM49:JPM60 JZI49:JZI60 KJE49:KJE60 KTA49:KTA60 LCW49:LCW60 LMS49:LMS60 LWO49:LWO60 MGK49:MGK60 MQG49:MQG60 NAC49:NAC60 NJY49:NJY60 NTU49:NTU60 ODQ49:ODQ60 ONM49:ONM60 OXI49:OXI60 PHE49:PHE60 PRA49:PRA60 QAW49:QAW60 QKS49:QKS60 QUO49:QUO60 REK49:REK60 ROG49:ROG60 RYC49:RYC60 SHY49:SHY60 SRU49:SRU60 TBQ49:TBQ60 TLM49:TLM60 TVI49:TVI60 UFE49:UFE60 UPA49:UPA60 UYW49:UYW60 VIS49:VIS60 VSO49:VSO60 WCK49:WCK60 WMG49:WMG60 WWC49:WWC60 JQ65543:JQ65554 TM65543:TM65554 ADI65543:ADI65554 ANE65543:ANE65554 AXA65543:AXA65554 BGW65543:BGW65554 BQS65543:BQS65554 CAO65543:CAO65554 CKK65543:CKK65554 CUG65543:CUG65554 DEC65543:DEC65554 DNY65543:DNY65554 DXU65543:DXU65554 EHQ65543:EHQ65554 ERM65543:ERM65554 FBI65543:FBI65554 FLE65543:FLE65554 FVA65543:FVA65554 GEW65543:GEW65554 GOS65543:GOS65554 GYO65543:GYO65554 HIK65543:HIK65554 HSG65543:HSG65554 ICC65543:ICC65554 ILY65543:ILY65554 IVU65543:IVU65554 JFQ65543:JFQ65554 JPM65543:JPM65554 JZI65543:JZI65554 KJE65543:KJE65554 KTA65543:KTA65554 LCW65543:LCW65554 LMS65543:LMS65554 LWO65543:LWO65554 MGK65543:MGK65554 MQG65543:MQG65554 NAC65543:NAC65554 NJY65543:NJY65554 NTU65543:NTU65554 ODQ65543:ODQ65554 ONM65543:ONM65554 OXI65543:OXI65554 PHE65543:PHE65554 PRA65543:PRA65554 QAW65543:QAW65554 QKS65543:QKS65554 QUO65543:QUO65554 REK65543:REK65554 ROG65543:ROG65554 RYC65543:RYC65554 SHY65543:SHY65554 SRU65543:SRU65554 TBQ65543:TBQ65554 TLM65543:TLM65554 TVI65543:TVI65554 UFE65543:UFE65554 UPA65543:UPA65554 UYW65543:UYW65554 VIS65543:VIS65554 VSO65543:VSO65554 WCK65543:WCK65554 WMG65543:WMG65554 WWC65543:WWC65554 JQ131079:JQ131090 TM131079:TM131090 ADI131079:ADI131090 ANE131079:ANE131090 AXA131079:AXA131090 BGW131079:BGW131090 BQS131079:BQS131090 CAO131079:CAO131090 CKK131079:CKK131090 CUG131079:CUG131090 DEC131079:DEC131090 DNY131079:DNY131090 DXU131079:DXU131090 EHQ131079:EHQ131090 ERM131079:ERM131090 FBI131079:FBI131090 FLE131079:FLE131090 FVA131079:FVA131090 GEW131079:GEW131090 GOS131079:GOS131090 GYO131079:GYO131090 HIK131079:HIK131090 HSG131079:HSG131090 ICC131079:ICC131090 ILY131079:ILY131090 IVU131079:IVU131090 JFQ131079:JFQ131090 JPM131079:JPM131090 JZI131079:JZI131090 KJE131079:KJE131090 KTA131079:KTA131090 LCW131079:LCW131090 LMS131079:LMS131090 LWO131079:LWO131090 MGK131079:MGK131090 MQG131079:MQG131090 NAC131079:NAC131090 NJY131079:NJY131090 NTU131079:NTU131090 ODQ131079:ODQ131090 ONM131079:ONM131090 OXI131079:OXI131090 PHE131079:PHE131090 PRA131079:PRA131090 QAW131079:QAW131090 QKS131079:QKS131090 QUO131079:QUO131090 REK131079:REK131090 ROG131079:ROG131090 RYC131079:RYC131090 SHY131079:SHY131090 SRU131079:SRU131090 TBQ131079:TBQ131090 TLM131079:TLM131090 TVI131079:TVI131090 UFE131079:UFE131090 UPA131079:UPA131090 UYW131079:UYW131090 VIS131079:VIS131090 VSO131079:VSO131090 WCK131079:WCK131090 WMG131079:WMG131090 WWC131079:WWC131090 JQ196615:JQ196626 TM196615:TM196626 ADI196615:ADI196626 ANE196615:ANE196626 AXA196615:AXA196626 BGW196615:BGW196626 BQS196615:BQS196626 CAO196615:CAO196626 CKK196615:CKK196626 CUG196615:CUG196626 DEC196615:DEC196626 DNY196615:DNY196626 DXU196615:DXU196626 EHQ196615:EHQ196626 ERM196615:ERM196626 FBI196615:FBI196626 FLE196615:FLE196626 FVA196615:FVA196626 GEW196615:GEW196626 GOS196615:GOS196626 GYO196615:GYO196626 HIK196615:HIK196626 HSG196615:HSG196626 ICC196615:ICC196626 ILY196615:ILY196626 IVU196615:IVU196626 JFQ196615:JFQ196626 JPM196615:JPM196626 JZI196615:JZI196626 KJE196615:KJE196626 KTA196615:KTA196626 LCW196615:LCW196626 LMS196615:LMS196626 LWO196615:LWO196626 MGK196615:MGK196626 MQG196615:MQG196626 NAC196615:NAC196626 NJY196615:NJY196626 NTU196615:NTU196626 ODQ196615:ODQ196626 ONM196615:ONM196626 OXI196615:OXI196626 PHE196615:PHE196626 PRA196615:PRA196626 QAW196615:QAW196626 QKS196615:QKS196626 QUO196615:QUO196626 REK196615:REK196626 ROG196615:ROG196626 RYC196615:RYC196626 SHY196615:SHY196626 SRU196615:SRU196626 TBQ196615:TBQ196626 TLM196615:TLM196626 TVI196615:TVI196626 UFE196615:UFE196626 UPA196615:UPA196626 UYW196615:UYW196626 VIS196615:VIS196626 VSO196615:VSO196626 WCK196615:WCK196626 WMG196615:WMG196626 WWC196615:WWC196626 JQ262151:JQ262162 TM262151:TM262162 ADI262151:ADI262162 ANE262151:ANE262162 AXA262151:AXA262162 BGW262151:BGW262162 BQS262151:BQS262162 CAO262151:CAO262162 CKK262151:CKK262162 CUG262151:CUG262162 DEC262151:DEC262162 DNY262151:DNY262162 DXU262151:DXU262162 EHQ262151:EHQ262162 ERM262151:ERM262162 FBI262151:FBI262162 FLE262151:FLE262162 FVA262151:FVA262162 GEW262151:GEW262162 GOS262151:GOS262162 GYO262151:GYO262162 HIK262151:HIK262162 HSG262151:HSG262162 ICC262151:ICC262162 ILY262151:ILY262162 IVU262151:IVU262162 JFQ262151:JFQ262162 JPM262151:JPM262162 JZI262151:JZI262162 KJE262151:KJE262162 KTA262151:KTA262162 LCW262151:LCW262162 LMS262151:LMS262162 LWO262151:LWO262162 MGK262151:MGK262162 MQG262151:MQG262162 NAC262151:NAC262162 NJY262151:NJY262162 NTU262151:NTU262162 ODQ262151:ODQ262162 ONM262151:ONM262162 OXI262151:OXI262162 PHE262151:PHE262162 PRA262151:PRA262162 QAW262151:QAW262162 QKS262151:QKS262162 QUO262151:QUO262162 REK262151:REK262162 ROG262151:ROG262162 RYC262151:RYC262162 SHY262151:SHY262162 SRU262151:SRU262162 TBQ262151:TBQ262162 TLM262151:TLM262162 TVI262151:TVI262162 UFE262151:UFE262162 UPA262151:UPA262162 UYW262151:UYW262162 VIS262151:VIS262162 VSO262151:VSO262162 WCK262151:WCK262162 WMG262151:WMG262162 WWC262151:WWC262162 JQ327687:JQ327698 TM327687:TM327698 ADI327687:ADI327698 ANE327687:ANE327698 AXA327687:AXA327698 BGW327687:BGW327698 BQS327687:BQS327698 CAO327687:CAO327698 CKK327687:CKK327698 CUG327687:CUG327698 DEC327687:DEC327698 DNY327687:DNY327698 DXU327687:DXU327698 EHQ327687:EHQ327698 ERM327687:ERM327698 FBI327687:FBI327698 FLE327687:FLE327698 FVA327687:FVA327698 GEW327687:GEW327698 GOS327687:GOS327698 GYO327687:GYO327698 HIK327687:HIK327698 HSG327687:HSG327698 ICC327687:ICC327698 ILY327687:ILY327698 IVU327687:IVU327698 JFQ327687:JFQ327698 JPM327687:JPM327698 JZI327687:JZI327698 KJE327687:KJE327698 KTA327687:KTA327698 LCW327687:LCW327698 LMS327687:LMS327698 LWO327687:LWO327698 MGK327687:MGK327698 MQG327687:MQG327698 NAC327687:NAC327698 NJY327687:NJY327698 NTU327687:NTU327698 ODQ327687:ODQ327698 ONM327687:ONM327698 OXI327687:OXI327698 PHE327687:PHE327698 PRA327687:PRA327698 QAW327687:QAW327698 QKS327687:QKS327698 QUO327687:QUO327698 REK327687:REK327698 ROG327687:ROG327698 RYC327687:RYC327698 SHY327687:SHY327698 SRU327687:SRU327698 TBQ327687:TBQ327698 TLM327687:TLM327698 TVI327687:TVI327698 UFE327687:UFE327698 UPA327687:UPA327698 UYW327687:UYW327698 VIS327687:VIS327698 VSO327687:VSO327698 WCK327687:WCK327698 WMG327687:WMG327698 WWC327687:WWC327698 JQ393223:JQ393234 TM393223:TM393234 ADI393223:ADI393234 ANE393223:ANE393234 AXA393223:AXA393234 BGW393223:BGW393234 BQS393223:BQS393234 CAO393223:CAO393234 CKK393223:CKK393234 CUG393223:CUG393234 DEC393223:DEC393234 DNY393223:DNY393234 DXU393223:DXU393234 EHQ393223:EHQ393234 ERM393223:ERM393234 FBI393223:FBI393234 FLE393223:FLE393234 FVA393223:FVA393234 GEW393223:GEW393234 GOS393223:GOS393234 GYO393223:GYO393234 HIK393223:HIK393234 HSG393223:HSG393234 ICC393223:ICC393234 ILY393223:ILY393234 IVU393223:IVU393234 JFQ393223:JFQ393234 JPM393223:JPM393234 JZI393223:JZI393234 KJE393223:KJE393234 KTA393223:KTA393234 LCW393223:LCW393234 LMS393223:LMS393234 LWO393223:LWO393234 MGK393223:MGK393234 MQG393223:MQG393234 NAC393223:NAC393234 NJY393223:NJY393234 NTU393223:NTU393234 ODQ393223:ODQ393234 ONM393223:ONM393234 OXI393223:OXI393234 PHE393223:PHE393234 PRA393223:PRA393234 QAW393223:QAW393234 QKS393223:QKS393234 QUO393223:QUO393234 REK393223:REK393234 ROG393223:ROG393234 RYC393223:RYC393234 SHY393223:SHY393234 SRU393223:SRU393234 TBQ393223:TBQ393234 TLM393223:TLM393234 TVI393223:TVI393234 UFE393223:UFE393234 UPA393223:UPA393234 UYW393223:UYW393234 VIS393223:VIS393234 VSO393223:VSO393234 WCK393223:WCK393234 WMG393223:WMG393234 WWC393223:WWC393234 JQ458759:JQ458770 TM458759:TM458770 ADI458759:ADI458770 ANE458759:ANE458770 AXA458759:AXA458770 BGW458759:BGW458770 BQS458759:BQS458770 CAO458759:CAO458770 CKK458759:CKK458770 CUG458759:CUG458770 DEC458759:DEC458770 DNY458759:DNY458770 DXU458759:DXU458770 EHQ458759:EHQ458770 ERM458759:ERM458770 FBI458759:FBI458770 FLE458759:FLE458770 FVA458759:FVA458770 GEW458759:GEW458770 GOS458759:GOS458770 GYO458759:GYO458770 HIK458759:HIK458770 HSG458759:HSG458770 ICC458759:ICC458770 ILY458759:ILY458770 IVU458759:IVU458770 JFQ458759:JFQ458770 JPM458759:JPM458770 JZI458759:JZI458770 KJE458759:KJE458770 KTA458759:KTA458770 LCW458759:LCW458770 LMS458759:LMS458770 LWO458759:LWO458770 MGK458759:MGK458770 MQG458759:MQG458770 NAC458759:NAC458770 NJY458759:NJY458770 NTU458759:NTU458770 ODQ458759:ODQ458770 ONM458759:ONM458770 OXI458759:OXI458770 PHE458759:PHE458770 PRA458759:PRA458770 QAW458759:QAW458770 QKS458759:QKS458770 QUO458759:QUO458770 REK458759:REK458770 ROG458759:ROG458770 RYC458759:RYC458770 SHY458759:SHY458770 SRU458759:SRU458770 TBQ458759:TBQ458770 TLM458759:TLM458770 TVI458759:TVI458770 UFE458759:UFE458770 UPA458759:UPA458770 UYW458759:UYW458770 VIS458759:VIS458770 VSO458759:VSO458770 WCK458759:WCK458770 WMG458759:WMG458770 WWC458759:WWC458770 JQ524295:JQ524306 TM524295:TM524306 ADI524295:ADI524306 ANE524295:ANE524306 AXA524295:AXA524306 BGW524295:BGW524306 BQS524295:BQS524306 CAO524295:CAO524306 CKK524295:CKK524306 CUG524295:CUG524306 DEC524295:DEC524306 DNY524295:DNY524306 DXU524295:DXU524306 EHQ524295:EHQ524306 ERM524295:ERM524306 FBI524295:FBI524306 FLE524295:FLE524306 FVA524295:FVA524306 GEW524295:GEW524306 GOS524295:GOS524306 GYO524295:GYO524306 HIK524295:HIK524306 HSG524295:HSG524306 ICC524295:ICC524306 ILY524295:ILY524306 IVU524295:IVU524306 JFQ524295:JFQ524306 JPM524295:JPM524306 JZI524295:JZI524306 KJE524295:KJE524306 KTA524295:KTA524306 LCW524295:LCW524306 LMS524295:LMS524306 LWO524295:LWO524306 MGK524295:MGK524306 MQG524295:MQG524306 NAC524295:NAC524306 NJY524295:NJY524306 NTU524295:NTU524306 ODQ524295:ODQ524306 ONM524295:ONM524306 OXI524295:OXI524306 PHE524295:PHE524306 PRA524295:PRA524306 QAW524295:QAW524306 QKS524295:QKS524306 QUO524295:QUO524306 REK524295:REK524306 ROG524295:ROG524306 RYC524295:RYC524306 SHY524295:SHY524306 SRU524295:SRU524306 TBQ524295:TBQ524306 TLM524295:TLM524306 TVI524295:TVI524306 UFE524295:UFE524306 UPA524295:UPA524306 UYW524295:UYW524306 VIS524295:VIS524306 VSO524295:VSO524306 WCK524295:WCK524306 WMG524295:WMG524306 WWC524295:WWC524306 JQ589831:JQ589842 TM589831:TM589842 ADI589831:ADI589842 ANE589831:ANE589842 AXA589831:AXA589842 BGW589831:BGW589842 BQS589831:BQS589842 CAO589831:CAO589842 CKK589831:CKK589842 CUG589831:CUG589842 DEC589831:DEC589842 DNY589831:DNY589842 DXU589831:DXU589842 EHQ589831:EHQ589842 ERM589831:ERM589842 FBI589831:FBI589842 FLE589831:FLE589842 FVA589831:FVA589842 GEW589831:GEW589842 GOS589831:GOS589842 GYO589831:GYO589842 HIK589831:HIK589842 HSG589831:HSG589842 ICC589831:ICC589842 ILY589831:ILY589842 IVU589831:IVU589842 JFQ589831:JFQ589842 JPM589831:JPM589842 JZI589831:JZI589842 KJE589831:KJE589842 KTA589831:KTA589842 LCW589831:LCW589842 LMS589831:LMS589842 LWO589831:LWO589842 MGK589831:MGK589842 MQG589831:MQG589842 NAC589831:NAC589842 NJY589831:NJY589842 NTU589831:NTU589842 ODQ589831:ODQ589842 ONM589831:ONM589842 OXI589831:OXI589842 PHE589831:PHE589842 PRA589831:PRA589842 QAW589831:QAW589842 QKS589831:QKS589842 QUO589831:QUO589842 REK589831:REK589842 ROG589831:ROG589842 RYC589831:RYC589842 SHY589831:SHY589842 SRU589831:SRU589842 TBQ589831:TBQ589842 TLM589831:TLM589842 TVI589831:TVI589842 UFE589831:UFE589842 UPA589831:UPA589842 UYW589831:UYW589842 VIS589831:VIS589842 VSO589831:VSO589842 WCK589831:WCK589842 WMG589831:WMG589842 WWC589831:WWC589842 JQ655367:JQ655378 TM655367:TM655378 ADI655367:ADI655378 ANE655367:ANE655378 AXA655367:AXA655378 BGW655367:BGW655378 BQS655367:BQS655378 CAO655367:CAO655378 CKK655367:CKK655378 CUG655367:CUG655378 DEC655367:DEC655378 DNY655367:DNY655378 DXU655367:DXU655378 EHQ655367:EHQ655378 ERM655367:ERM655378 FBI655367:FBI655378 FLE655367:FLE655378 FVA655367:FVA655378 GEW655367:GEW655378 GOS655367:GOS655378 GYO655367:GYO655378 HIK655367:HIK655378 HSG655367:HSG655378 ICC655367:ICC655378 ILY655367:ILY655378 IVU655367:IVU655378 JFQ655367:JFQ655378 JPM655367:JPM655378 JZI655367:JZI655378 KJE655367:KJE655378 KTA655367:KTA655378 LCW655367:LCW655378 LMS655367:LMS655378 LWO655367:LWO655378 MGK655367:MGK655378 MQG655367:MQG655378 NAC655367:NAC655378 NJY655367:NJY655378 NTU655367:NTU655378 ODQ655367:ODQ655378 ONM655367:ONM655378 OXI655367:OXI655378 PHE655367:PHE655378 PRA655367:PRA655378 QAW655367:QAW655378 QKS655367:QKS655378 QUO655367:QUO655378 REK655367:REK655378 ROG655367:ROG655378 RYC655367:RYC655378 SHY655367:SHY655378 SRU655367:SRU655378 TBQ655367:TBQ655378 TLM655367:TLM655378 TVI655367:TVI655378 UFE655367:UFE655378 UPA655367:UPA655378 UYW655367:UYW655378 VIS655367:VIS655378 VSO655367:VSO655378 WCK655367:WCK655378 WMG655367:WMG655378 WWC655367:WWC655378 JQ720903:JQ720914 TM720903:TM720914 ADI720903:ADI720914 ANE720903:ANE720914 AXA720903:AXA720914 BGW720903:BGW720914 BQS720903:BQS720914 CAO720903:CAO720914 CKK720903:CKK720914 CUG720903:CUG720914 DEC720903:DEC720914 DNY720903:DNY720914 DXU720903:DXU720914 EHQ720903:EHQ720914 ERM720903:ERM720914 FBI720903:FBI720914 FLE720903:FLE720914 FVA720903:FVA720914 GEW720903:GEW720914 GOS720903:GOS720914 GYO720903:GYO720914 HIK720903:HIK720914 HSG720903:HSG720914 ICC720903:ICC720914 ILY720903:ILY720914 IVU720903:IVU720914 JFQ720903:JFQ720914 JPM720903:JPM720914 JZI720903:JZI720914 KJE720903:KJE720914 KTA720903:KTA720914 LCW720903:LCW720914 LMS720903:LMS720914 LWO720903:LWO720914 MGK720903:MGK720914 MQG720903:MQG720914 NAC720903:NAC720914 NJY720903:NJY720914 NTU720903:NTU720914 ODQ720903:ODQ720914 ONM720903:ONM720914 OXI720903:OXI720914 PHE720903:PHE720914 PRA720903:PRA720914 QAW720903:QAW720914 QKS720903:QKS720914 QUO720903:QUO720914 REK720903:REK720914 ROG720903:ROG720914 RYC720903:RYC720914 SHY720903:SHY720914 SRU720903:SRU720914 TBQ720903:TBQ720914 TLM720903:TLM720914 TVI720903:TVI720914 UFE720903:UFE720914 UPA720903:UPA720914 UYW720903:UYW720914 VIS720903:VIS720914 VSO720903:VSO720914 WCK720903:WCK720914 WMG720903:WMG720914 WWC720903:WWC720914 JQ786439:JQ786450 TM786439:TM786450 ADI786439:ADI786450 ANE786439:ANE786450 AXA786439:AXA786450 BGW786439:BGW786450 BQS786439:BQS786450 CAO786439:CAO786450 CKK786439:CKK786450 CUG786439:CUG786450 DEC786439:DEC786450 DNY786439:DNY786450 DXU786439:DXU786450 EHQ786439:EHQ786450 ERM786439:ERM786450 FBI786439:FBI786450 FLE786439:FLE786450 FVA786439:FVA786450 GEW786439:GEW786450 GOS786439:GOS786450 GYO786439:GYO786450 HIK786439:HIK786450 HSG786439:HSG786450 ICC786439:ICC786450 ILY786439:ILY786450 IVU786439:IVU786450 JFQ786439:JFQ786450 JPM786439:JPM786450 JZI786439:JZI786450 KJE786439:KJE786450 KTA786439:KTA786450 LCW786439:LCW786450 LMS786439:LMS786450 LWO786439:LWO786450 MGK786439:MGK786450 MQG786439:MQG786450 NAC786439:NAC786450 NJY786439:NJY786450 NTU786439:NTU786450 ODQ786439:ODQ786450 ONM786439:ONM786450 OXI786439:OXI786450 PHE786439:PHE786450 PRA786439:PRA786450 QAW786439:QAW786450 QKS786439:QKS786450 QUO786439:QUO786450 REK786439:REK786450 ROG786439:ROG786450 RYC786439:RYC786450 SHY786439:SHY786450 SRU786439:SRU786450 TBQ786439:TBQ786450 TLM786439:TLM786450 TVI786439:TVI786450 UFE786439:UFE786450 UPA786439:UPA786450 UYW786439:UYW786450 VIS786439:VIS786450 VSO786439:VSO786450 WCK786439:WCK786450 WMG786439:WMG786450 WWC786439:WWC786450 JQ851975:JQ851986 TM851975:TM851986 ADI851975:ADI851986 ANE851975:ANE851986 AXA851975:AXA851986 BGW851975:BGW851986 BQS851975:BQS851986 CAO851975:CAO851986 CKK851975:CKK851986 CUG851975:CUG851986 DEC851975:DEC851986 DNY851975:DNY851986 DXU851975:DXU851986 EHQ851975:EHQ851986 ERM851975:ERM851986 FBI851975:FBI851986 FLE851975:FLE851986 FVA851975:FVA851986 GEW851975:GEW851986 GOS851975:GOS851986 GYO851975:GYO851986 HIK851975:HIK851986 HSG851975:HSG851986 ICC851975:ICC851986 ILY851975:ILY851986 IVU851975:IVU851986 JFQ851975:JFQ851986 JPM851975:JPM851986 JZI851975:JZI851986 KJE851975:KJE851986 KTA851975:KTA851986 LCW851975:LCW851986 LMS851975:LMS851986 LWO851975:LWO851986 MGK851975:MGK851986 MQG851975:MQG851986 NAC851975:NAC851986 NJY851975:NJY851986 NTU851975:NTU851986 ODQ851975:ODQ851986 ONM851975:ONM851986 OXI851975:OXI851986 PHE851975:PHE851986 PRA851975:PRA851986 QAW851975:QAW851986 QKS851975:QKS851986 QUO851975:QUO851986 REK851975:REK851986 ROG851975:ROG851986 RYC851975:RYC851986 SHY851975:SHY851986 SRU851975:SRU851986 TBQ851975:TBQ851986 TLM851975:TLM851986 TVI851975:TVI851986 UFE851975:UFE851986 UPA851975:UPA851986 UYW851975:UYW851986 VIS851975:VIS851986 VSO851975:VSO851986 WCK851975:WCK851986 WMG851975:WMG851986 WWC851975:WWC851986 JQ917511:JQ917522 TM917511:TM917522 ADI917511:ADI917522 ANE917511:ANE917522 AXA917511:AXA917522 BGW917511:BGW917522 BQS917511:BQS917522 CAO917511:CAO917522 CKK917511:CKK917522 CUG917511:CUG917522 DEC917511:DEC917522 DNY917511:DNY917522 DXU917511:DXU917522 EHQ917511:EHQ917522 ERM917511:ERM917522 FBI917511:FBI917522 FLE917511:FLE917522 FVA917511:FVA917522 GEW917511:GEW917522 GOS917511:GOS917522 GYO917511:GYO917522 HIK917511:HIK917522 HSG917511:HSG917522 ICC917511:ICC917522 ILY917511:ILY917522 IVU917511:IVU917522 JFQ917511:JFQ917522 JPM917511:JPM917522 JZI917511:JZI917522 KJE917511:KJE917522 KTA917511:KTA917522 LCW917511:LCW917522 LMS917511:LMS917522 LWO917511:LWO917522 MGK917511:MGK917522 MQG917511:MQG917522 NAC917511:NAC917522 NJY917511:NJY917522 NTU917511:NTU917522 ODQ917511:ODQ917522 ONM917511:ONM917522 OXI917511:OXI917522 PHE917511:PHE917522 PRA917511:PRA917522 QAW917511:QAW917522 QKS917511:QKS917522 QUO917511:QUO917522 REK917511:REK917522 ROG917511:ROG917522 RYC917511:RYC917522 SHY917511:SHY917522 SRU917511:SRU917522 TBQ917511:TBQ917522 TLM917511:TLM917522 TVI917511:TVI917522 UFE917511:UFE917522 UPA917511:UPA917522 UYW917511:UYW917522 VIS917511:VIS917522 VSO917511:VSO917522 WCK917511:WCK917522 WMG917511:WMG917522 WWC917511:WWC917522 JQ983047:JQ983058 TM983047:TM983058 ADI983047:ADI983058 ANE983047:ANE983058 AXA983047:AXA983058 BGW983047:BGW983058 BQS983047:BQS983058 CAO983047:CAO983058 CKK983047:CKK983058 CUG983047:CUG983058 DEC983047:DEC983058 DNY983047:DNY983058 DXU983047:DXU983058 EHQ983047:EHQ983058 ERM983047:ERM983058 FBI983047:FBI983058 FLE983047:FLE983058 FVA983047:FVA983058 GEW983047:GEW983058 GOS983047:GOS983058 GYO983047:GYO983058 HIK983047:HIK983058 HSG983047:HSG983058 ICC983047:ICC983058 ILY983047:ILY983058 IVU983047:IVU983058 JFQ983047:JFQ983058 JPM983047:JPM983058 JZI983047:JZI983058 KJE983047:KJE983058 KTA983047:KTA983058 LCW983047:LCW983058 LMS983047:LMS983058 LWO983047:LWO983058 MGK983047:MGK983058 MQG983047:MQG983058 NAC983047:NAC983058 NJY983047:NJY983058 NTU983047:NTU983058 ODQ983047:ODQ983058 ONM983047:ONM983058 OXI983047:OXI983058 PHE983047:PHE983058 PRA983047:PRA983058 QAW983047:QAW983058 QKS983047:QKS983058 QUO983047:QUO983058 REK983047:REK983058 ROG983047:ROG983058 RYC983047:RYC983058 SHY983047:SHY983058 SRU983047:SRU983058 TBQ983047:TBQ983058 TLM983047:TLM983058 TVI983047:TVI983058 UFE983047:UFE983058 UPA983047:UPA983058 UYW983047:UYW983058 VIS983047:VIS983058 VSO983047:VSO983058 WCK983047:WCK983058 WMG983047:WMG983058 WWC983047:WWC983058" xr:uid="{00000000-0002-0000-0200-00000C000000}">
      <formula1>"B,×"</formula1>
    </dataValidation>
    <dataValidation type="list" allowBlank="1" showInputMessage="1" showErrorMessage="1" sqref="WVY983047:WWB983058 JM49:JP60 TI49:TL60 ADE49:ADH60 ANA49:AND60 AWW49:AWZ60 BGS49:BGV60 BQO49:BQR60 CAK49:CAN60 CKG49:CKJ60 CUC49:CUF60 DDY49:DEB60 DNU49:DNX60 DXQ49:DXT60 EHM49:EHP60 ERI49:ERL60 FBE49:FBH60 FLA49:FLD60 FUW49:FUZ60 GES49:GEV60 GOO49:GOR60 GYK49:GYN60 HIG49:HIJ60 HSC49:HSF60 IBY49:ICB60 ILU49:ILX60 IVQ49:IVT60 JFM49:JFP60 JPI49:JPL60 JZE49:JZH60 KJA49:KJD60 KSW49:KSZ60 LCS49:LCV60 LMO49:LMR60 LWK49:LWN60 MGG49:MGJ60 MQC49:MQF60 MZY49:NAB60 NJU49:NJX60 NTQ49:NTT60 ODM49:ODP60 ONI49:ONL60 OXE49:OXH60 PHA49:PHD60 PQW49:PQZ60 QAS49:QAV60 QKO49:QKR60 QUK49:QUN60 REG49:REJ60 ROC49:ROF60 RXY49:RYB60 SHU49:SHX60 SRQ49:SRT60 TBM49:TBP60 TLI49:TLL60 TVE49:TVH60 UFA49:UFD60 UOW49:UOZ60 UYS49:UYV60 VIO49:VIR60 VSK49:VSN60 WCG49:WCJ60 WMC49:WMF60 WVY49:WWB60 U65543:W65554 JM65543:JP65554 TI65543:TL65554 ADE65543:ADH65554 ANA65543:AND65554 AWW65543:AWZ65554 BGS65543:BGV65554 BQO65543:BQR65554 CAK65543:CAN65554 CKG65543:CKJ65554 CUC65543:CUF65554 DDY65543:DEB65554 DNU65543:DNX65554 DXQ65543:DXT65554 EHM65543:EHP65554 ERI65543:ERL65554 FBE65543:FBH65554 FLA65543:FLD65554 FUW65543:FUZ65554 GES65543:GEV65554 GOO65543:GOR65554 GYK65543:GYN65554 HIG65543:HIJ65554 HSC65543:HSF65554 IBY65543:ICB65554 ILU65543:ILX65554 IVQ65543:IVT65554 JFM65543:JFP65554 JPI65543:JPL65554 JZE65543:JZH65554 KJA65543:KJD65554 KSW65543:KSZ65554 LCS65543:LCV65554 LMO65543:LMR65554 LWK65543:LWN65554 MGG65543:MGJ65554 MQC65543:MQF65554 MZY65543:NAB65554 NJU65543:NJX65554 NTQ65543:NTT65554 ODM65543:ODP65554 ONI65543:ONL65554 OXE65543:OXH65554 PHA65543:PHD65554 PQW65543:PQZ65554 QAS65543:QAV65554 QKO65543:QKR65554 QUK65543:QUN65554 REG65543:REJ65554 ROC65543:ROF65554 RXY65543:RYB65554 SHU65543:SHX65554 SRQ65543:SRT65554 TBM65543:TBP65554 TLI65543:TLL65554 TVE65543:TVH65554 UFA65543:UFD65554 UOW65543:UOZ65554 UYS65543:UYV65554 VIO65543:VIR65554 VSK65543:VSN65554 WCG65543:WCJ65554 WMC65543:WMF65554 WVY65543:WWB65554 U131079:W131090 JM131079:JP131090 TI131079:TL131090 ADE131079:ADH131090 ANA131079:AND131090 AWW131079:AWZ131090 BGS131079:BGV131090 BQO131079:BQR131090 CAK131079:CAN131090 CKG131079:CKJ131090 CUC131079:CUF131090 DDY131079:DEB131090 DNU131079:DNX131090 DXQ131079:DXT131090 EHM131079:EHP131090 ERI131079:ERL131090 FBE131079:FBH131090 FLA131079:FLD131090 FUW131079:FUZ131090 GES131079:GEV131090 GOO131079:GOR131090 GYK131079:GYN131090 HIG131079:HIJ131090 HSC131079:HSF131090 IBY131079:ICB131090 ILU131079:ILX131090 IVQ131079:IVT131090 JFM131079:JFP131090 JPI131079:JPL131090 JZE131079:JZH131090 KJA131079:KJD131090 KSW131079:KSZ131090 LCS131079:LCV131090 LMO131079:LMR131090 LWK131079:LWN131090 MGG131079:MGJ131090 MQC131079:MQF131090 MZY131079:NAB131090 NJU131079:NJX131090 NTQ131079:NTT131090 ODM131079:ODP131090 ONI131079:ONL131090 OXE131079:OXH131090 PHA131079:PHD131090 PQW131079:PQZ131090 QAS131079:QAV131090 QKO131079:QKR131090 QUK131079:QUN131090 REG131079:REJ131090 ROC131079:ROF131090 RXY131079:RYB131090 SHU131079:SHX131090 SRQ131079:SRT131090 TBM131079:TBP131090 TLI131079:TLL131090 TVE131079:TVH131090 UFA131079:UFD131090 UOW131079:UOZ131090 UYS131079:UYV131090 VIO131079:VIR131090 VSK131079:VSN131090 WCG131079:WCJ131090 WMC131079:WMF131090 WVY131079:WWB131090 U196615:W196626 JM196615:JP196626 TI196615:TL196626 ADE196615:ADH196626 ANA196615:AND196626 AWW196615:AWZ196626 BGS196615:BGV196626 BQO196615:BQR196626 CAK196615:CAN196626 CKG196615:CKJ196626 CUC196615:CUF196626 DDY196615:DEB196626 DNU196615:DNX196626 DXQ196615:DXT196626 EHM196615:EHP196626 ERI196615:ERL196626 FBE196615:FBH196626 FLA196615:FLD196626 FUW196615:FUZ196626 GES196615:GEV196626 GOO196615:GOR196626 GYK196615:GYN196626 HIG196615:HIJ196626 HSC196615:HSF196626 IBY196615:ICB196626 ILU196615:ILX196626 IVQ196615:IVT196626 JFM196615:JFP196626 JPI196615:JPL196626 JZE196615:JZH196626 KJA196615:KJD196626 KSW196615:KSZ196626 LCS196615:LCV196626 LMO196615:LMR196626 LWK196615:LWN196626 MGG196615:MGJ196626 MQC196615:MQF196626 MZY196615:NAB196626 NJU196615:NJX196626 NTQ196615:NTT196626 ODM196615:ODP196626 ONI196615:ONL196626 OXE196615:OXH196626 PHA196615:PHD196626 PQW196615:PQZ196626 QAS196615:QAV196626 QKO196615:QKR196626 QUK196615:QUN196626 REG196615:REJ196626 ROC196615:ROF196626 RXY196615:RYB196626 SHU196615:SHX196626 SRQ196615:SRT196626 TBM196615:TBP196626 TLI196615:TLL196626 TVE196615:TVH196626 UFA196615:UFD196626 UOW196615:UOZ196626 UYS196615:UYV196626 VIO196615:VIR196626 VSK196615:VSN196626 WCG196615:WCJ196626 WMC196615:WMF196626 WVY196615:WWB196626 U262151:W262162 JM262151:JP262162 TI262151:TL262162 ADE262151:ADH262162 ANA262151:AND262162 AWW262151:AWZ262162 BGS262151:BGV262162 BQO262151:BQR262162 CAK262151:CAN262162 CKG262151:CKJ262162 CUC262151:CUF262162 DDY262151:DEB262162 DNU262151:DNX262162 DXQ262151:DXT262162 EHM262151:EHP262162 ERI262151:ERL262162 FBE262151:FBH262162 FLA262151:FLD262162 FUW262151:FUZ262162 GES262151:GEV262162 GOO262151:GOR262162 GYK262151:GYN262162 HIG262151:HIJ262162 HSC262151:HSF262162 IBY262151:ICB262162 ILU262151:ILX262162 IVQ262151:IVT262162 JFM262151:JFP262162 JPI262151:JPL262162 JZE262151:JZH262162 KJA262151:KJD262162 KSW262151:KSZ262162 LCS262151:LCV262162 LMO262151:LMR262162 LWK262151:LWN262162 MGG262151:MGJ262162 MQC262151:MQF262162 MZY262151:NAB262162 NJU262151:NJX262162 NTQ262151:NTT262162 ODM262151:ODP262162 ONI262151:ONL262162 OXE262151:OXH262162 PHA262151:PHD262162 PQW262151:PQZ262162 QAS262151:QAV262162 QKO262151:QKR262162 QUK262151:QUN262162 REG262151:REJ262162 ROC262151:ROF262162 RXY262151:RYB262162 SHU262151:SHX262162 SRQ262151:SRT262162 TBM262151:TBP262162 TLI262151:TLL262162 TVE262151:TVH262162 UFA262151:UFD262162 UOW262151:UOZ262162 UYS262151:UYV262162 VIO262151:VIR262162 VSK262151:VSN262162 WCG262151:WCJ262162 WMC262151:WMF262162 WVY262151:WWB262162 U327687:W327698 JM327687:JP327698 TI327687:TL327698 ADE327687:ADH327698 ANA327687:AND327698 AWW327687:AWZ327698 BGS327687:BGV327698 BQO327687:BQR327698 CAK327687:CAN327698 CKG327687:CKJ327698 CUC327687:CUF327698 DDY327687:DEB327698 DNU327687:DNX327698 DXQ327687:DXT327698 EHM327687:EHP327698 ERI327687:ERL327698 FBE327687:FBH327698 FLA327687:FLD327698 FUW327687:FUZ327698 GES327687:GEV327698 GOO327687:GOR327698 GYK327687:GYN327698 HIG327687:HIJ327698 HSC327687:HSF327698 IBY327687:ICB327698 ILU327687:ILX327698 IVQ327687:IVT327698 JFM327687:JFP327698 JPI327687:JPL327698 JZE327687:JZH327698 KJA327687:KJD327698 KSW327687:KSZ327698 LCS327687:LCV327698 LMO327687:LMR327698 LWK327687:LWN327698 MGG327687:MGJ327698 MQC327687:MQF327698 MZY327687:NAB327698 NJU327687:NJX327698 NTQ327687:NTT327698 ODM327687:ODP327698 ONI327687:ONL327698 OXE327687:OXH327698 PHA327687:PHD327698 PQW327687:PQZ327698 QAS327687:QAV327698 QKO327687:QKR327698 QUK327687:QUN327698 REG327687:REJ327698 ROC327687:ROF327698 RXY327687:RYB327698 SHU327687:SHX327698 SRQ327687:SRT327698 TBM327687:TBP327698 TLI327687:TLL327698 TVE327687:TVH327698 UFA327687:UFD327698 UOW327687:UOZ327698 UYS327687:UYV327698 VIO327687:VIR327698 VSK327687:VSN327698 WCG327687:WCJ327698 WMC327687:WMF327698 WVY327687:WWB327698 U393223:W393234 JM393223:JP393234 TI393223:TL393234 ADE393223:ADH393234 ANA393223:AND393234 AWW393223:AWZ393234 BGS393223:BGV393234 BQO393223:BQR393234 CAK393223:CAN393234 CKG393223:CKJ393234 CUC393223:CUF393234 DDY393223:DEB393234 DNU393223:DNX393234 DXQ393223:DXT393234 EHM393223:EHP393234 ERI393223:ERL393234 FBE393223:FBH393234 FLA393223:FLD393234 FUW393223:FUZ393234 GES393223:GEV393234 GOO393223:GOR393234 GYK393223:GYN393234 HIG393223:HIJ393234 HSC393223:HSF393234 IBY393223:ICB393234 ILU393223:ILX393234 IVQ393223:IVT393234 JFM393223:JFP393234 JPI393223:JPL393234 JZE393223:JZH393234 KJA393223:KJD393234 KSW393223:KSZ393234 LCS393223:LCV393234 LMO393223:LMR393234 LWK393223:LWN393234 MGG393223:MGJ393234 MQC393223:MQF393234 MZY393223:NAB393234 NJU393223:NJX393234 NTQ393223:NTT393234 ODM393223:ODP393234 ONI393223:ONL393234 OXE393223:OXH393234 PHA393223:PHD393234 PQW393223:PQZ393234 QAS393223:QAV393234 QKO393223:QKR393234 QUK393223:QUN393234 REG393223:REJ393234 ROC393223:ROF393234 RXY393223:RYB393234 SHU393223:SHX393234 SRQ393223:SRT393234 TBM393223:TBP393234 TLI393223:TLL393234 TVE393223:TVH393234 UFA393223:UFD393234 UOW393223:UOZ393234 UYS393223:UYV393234 VIO393223:VIR393234 VSK393223:VSN393234 WCG393223:WCJ393234 WMC393223:WMF393234 WVY393223:WWB393234 U458759:W458770 JM458759:JP458770 TI458759:TL458770 ADE458759:ADH458770 ANA458759:AND458770 AWW458759:AWZ458770 BGS458759:BGV458770 BQO458759:BQR458770 CAK458759:CAN458770 CKG458759:CKJ458770 CUC458759:CUF458770 DDY458759:DEB458770 DNU458759:DNX458770 DXQ458759:DXT458770 EHM458759:EHP458770 ERI458759:ERL458770 FBE458759:FBH458770 FLA458759:FLD458770 FUW458759:FUZ458770 GES458759:GEV458770 GOO458759:GOR458770 GYK458759:GYN458770 HIG458759:HIJ458770 HSC458759:HSF458770 IBY458759:ICB458770 ILU458759:ILX458770 IVQ458759:IVT458770 JFM458759:JFP458770 JPI458759:JPL458770 JZE458759:JZH458770 KJA458759:KJD458770 KSW458759:KSZ458770 LCS458759:LCV458770 LMO458759:LMR458770 LWK458759:LWN458770 MGG458759:MGJ458770 MQC458759:MQF458770 MZY458759:NAB458770 NJU458759:NJX458770 NTQ458759:NTT458770 ODM458759:ODP458770 ONI458759:ONL458770 OXE458759:OXH458770 PHA458759:PHD458770 PQW458759:PQZ458770 QAS458759:QAV458770 QKO458759:QKR458770 QUK458759:QUN458770 REG458759:REJ458770 ROC458759:ROF458770 RXY458759:RYB458770 SHU458759:SHX458770 SRQ458759:SRT458770 TBM458759:TBP458770 TLI458759:TLL458770 TVE458759:TVH458770 UFA458759:UFD458770 UOW458759:UOZ458770 UYS458759:UYV458770 VIO458759:VIR458770 VSK458759:VSN458770 WCG458759:WCJ458770 WMC458759:WMF458770 WVY458759:WWB458770 U524295:W524306 JM524295:JP524306 TI524295:TL524306 ADE524295:ADH524306 ANA524295:AND524306 AWW524295:AWZ524306 BGS524295:BGV524306 BQO524295:BQR524306 CAK524295:CAN524306 CKG524295:CKJ524306 CUC524295:CUF524306 DDY524295:DEB524306 DNU524295:DNX524306 DXQ524295:DXT524306 EHM524295:EHP524306 ERI524295:ERL524306 FBE524295:FBH524306 FLA524295:FLD524306 FUW524295:FUZ524306 GES524295:GEV524306 GOO524295:GOR524306 GYK524295:GYN524306 HIG524295:HIJ524306 HSC524295:HSF524306 IBY524295:ICB524306 ILU524295:ILX524306 IVQ524295:IVT524306 JFM524295:JFP524306 JPI524295:JPL524306 JZE524295:JZH524306 KJA524295:KJD524306 KSW524295:KSZ524306 LCS524295:LCV524306 LMO524295:LMR524306 LWK524295:LWN524306 MGG524295:MGJ524306 MQC524295:MQF524306 MZY524295:NAB524306 NJU524295:NJX524306 NTQ524295:NTT524306 ODM524295:ODP524306 ONI524295:ONL524306 OXE524295:OXH524306 PHA524295:PHD524306 PQW524295:PQZ524306 QAS524295:QAV524306 QKO524295:QKR524306 QUK524295:QUN524306 REG524295:REJ524306 ROC524295:ROF524306 RXY524295:RYB524306 SHU524295:SHX524306 SRQ524295:SRT524306 TBM524295:TBP524306 TLI524295:TLL524306 TVE524295:TVH524306 UFA524295:UFD524306 UOW524295:UOZ524306 UYS524295:UYV524306 VIO524295:VIR524306 VSK524295:VSN524306 WCG524295:WCJ524306 WMC524295:WMF524306 WVY524295:WWB524306 U589831:W589842 JM589831:JP589842 TI589831:TL589842 ADE589831:ADH589842 ANA589831:AND589842 AWW589831:AWZ589842 BGS589831:BGV589842 BQO589831:BQR589842 CAK589831:CAN589842 CKG589831:CKJ589842 CUC589831:CUF589842 DDY589831:DEB589842 DNU589831:DNX589842 DXQ589831:DXT589842 EHM589831:EHP589842 ERI589831:ERL589842 FBE589831:FBH589842 FLA589831:FLD589842 FUW589831:FUZ589842 GES589831:GEV589842 GOO589831:GOR589842 GYK589831:GYN589842 HIG589831:HIJ589842 HSC589831:HSF589842 IBY589831:ICB589842 ILU589831:ILX589842 IVQ589831:IVT589842 JFM589831:JFP589842 JPI589831:JPL589842 JZE589831:JZH589842 KJA589831:KJD589842 KSW589831:KSZ589842 LCS589831:LCV589842 LMO589831:LMR589842 LWK589831:LWN589842 MGG589831:MGJ589842 MQC589831:MQF589842 MZY589831:NAB589842 NJU589831:NJX589842 NTQ589831:NTT589842 ODM589831:ODP589842 ONI589831:ONL589842 OXE589831:OXH589842 PHA589831:PHD589842 PQW589831:PQZ589842 QAS589831:QAV589842 QKO589831:QKR589842 QUK589831:QUN589842 REG589831:REJ589842 ROC589831:ROF589842 RXY589831:RYB589842 SHU589831:SHX589842 SRQ589831:SRT589842 TBM589831:TBP589842 TLI589831:TLL589842 TVE589831:TVH589842 UFA589831:UFD589842 UOW589831:UOZ589842 UYS589831:UYV589842 VIO589831:VIR589842 VSK589831:VSN589842 WCG589831:WCJ589842 WMC589831:WMF589842 WVY589831:WWB589842 U655367:W655378 JM655367:JP655378 TI655367:TL655378 ADE655367:ADH655378 ANA655367:AND655378 AWW655367:AWZ655378 BGS655367:BGV655378 BQO655367:BQR655378 CAK655367:CAN655378 CKG655367:CKJ655378 CUC655367:CUF655378 DDY655367:DEB655378 DNU655367:DNX655378 DXQ655367:DXT655378 EHM655367:EHP655378 ERI655367:ERL655378 FBE655367:FBH655378 FLA655367:FLD655378 FUW655367:FUZ655378 GES655367:GEV655378 GOO655367:GOR655378 GYK655367:GYN655378 HIG655367:HIJ655378 HSC655367:HSF655378 IBY655367:ICB655378 ILU655367:ILX655378 IVQ655367:IVT655378 JFM655367:JFP655378 JPI655367:JPL655378 JZE655367:JZH655378 KJA655367:KJD655378 KSW655367:KSZ655378 LCS655367:LCV655378 LMO655367:LMR655378 LWK655367:LWN655378 MGG655367:MGJ655378 MQC655367:MQF655378 MZY655367:NAB655378 NJU655367:NJX655378 NTQ655367:NTT655378 ODM655367:ODP655378 ONI655367:ONL655378 OXE655367:OXH655378 PHA655367:PHD655378 PQW655367:PQZ655378 QAS655367:QAV655378 QKO655367:QKR655378 QUK655367:QUN655378 REG655367:REJ655378 ROC655367:ROF655378 RXY655367:RYB655378 SHU655367:SHX655378 SRQ655367:SRT655378 TBM655367:TBP655378 TLI655367:TLL655378 TVE655367:TVH655378 UFA655367:UFD655378 UOW655367:UOZ655378 UYS655367:UYV655378 VIO655367:VIR655378 VSK655367:VSN655378 WCG655367:WCJ655378 WMC655367:WMF655378 WVY655367:WWB655378 U720903:W720914 JM720903:JP720914 TI720903:TL720914 ADE720903:ADH720914 ANA720903:AND720914 AWW720903:AWZ720914 BGS720903:BGV720914 BQO720903:BQR720914 CAK720903:CAN720914 CKG720903:CKJ720914 CUC720903:CUF720914 DDY720903:DEB720914 DNU720903:DNX720914 DXQ720903:DXT720914 EHM720903:EHP720914 ERI720903:ERL720914 FBE720903:FBH720914 FLA720903:FLD720914 FUW720903:FUZ720914 GES720903:GEV720914 GOO720903:GOR720914 GYK720903:GYN720914 HIG720903:HIJ720914 HSC720903:HSF720914 IBY720903:ICB720914 ILU720903:ILX720914 IVQ720903:IVT720914 JFM720903:JFP720914 JPI720903:JPL720914 JZE720903:JZH720914 KJA720903:KJD720914 KSW720903:KSZ720914 LCS720903:LCV720914 LMO720903:LMR720914 LWK720903:LWN720914 MGG720903:MGJ720914 MQC720903:MQF720914 MZY720903:NAB720914 NJU720903:NJX720914 NTQ720903:NTT720914 ODM720903:ODP720914 ONI720903:ONL720914 OXE720903:OXH720914 PHA720903:PHD720914 PQW720903:PQZ720914 QAS720903:QAV720914 QKO720903:QKR720914 QUK720903:QUN720914 REG720903:REJ720914 ROC720903:ROF720914 RXY720903:RYB720914 SHU720903:SHX720914 SRQ720903:SRT720914 TBM720903:TBP720914 TLI720903:TLL720914 TVE720903:TVH720914 UFA720903:UFD720914 UOW720903:UOZ720914 UYS720903:UYV720914 VIO720903:VIR720914 VSK720903:VSN720914 WCG720903:WCJ720914 WMC720903:WMF720914 WVY720903:WWB720914 U786439:W786450 JM786439:JP786450 TI786439:TL786450 ADE786439:ADH786450 ANA786439:AND786450 AWW786439:AWZ786450 BGS786439:BGV786450 BQO786439:BQR786450 CAK786439:CAN786450 CKG786439:CKJ786450 CUC786439:CUF786450 DDY786439:DEB786450 DNU786439:DNX786450 DXQ786439:DXT786450 EHM786439:EHP786450 ERI786439:ERL786450 FBE786439:FBH786450 FLA786439:FLD786450 FUW786439:FUZ786450 GES786439:GEV786450 GOO786439:GOR786450 GYK786439:GYN786450 HIG786439:HIJ786450 HSC786439:HSF786450 IBY786439:ICB786450 ILU786439:ILX786450 IVQ786439:IVT786450 JFM786439:JFP786450 JPI786439:JPL786450 JZE786439:JZH786450 KJA786439:KJD786450 KSW786439:KSZ786450 LCS786439:LCV786450 LMO786439:LMR786450 LWK786439:LWN786450 MGG786439:MGJ786450 MQC786439:MQF786450 MZY786439:NAB786450 NJU786439:NJX786450 NTQ786439:NTT786450 ODM786439:ODP786450 ONI786439:ONL786450 OXE786439:OXH786450 PHA786439:PHD786450 PQW786439:PQZ786450 QAS786439:QAV786450 QKO786439:QKR786450 QUK786439:QUN786450 REG786439:REJ786450 ROC786439:ROF786450 RXY786439:RYB786450 SHU786439:SHX786450 SRQ786439:SRT786450 TBM786439:TBP786450 TLI786439:TLL786450 TVE786439:TVH786450 UFA786439:UFD786450 UOW786439:UOZ786450 UYS786439:UYV786450 VIO786439:VIR786450 VSK786439:VSN786450 WCG786439:WCJ786450 WMC786439:WMF786450 WVY786439:WWB786450 U851975:W851986 JM851975:JP851986 TI851975:TL851986 ADE851975:ADH851986 ANA851975:AND851986 AWW851975:AWZ851986 BGS851975:BGV851986 BQO851975:BQR851986 CAK851975:CAN851986 CKG851975:CKJ851986 CUC851975:CUF851986 DDY851975:DEB851986 DNU851975:DNX851986 DXQ851975:DXT851986 EHM851975:EHP851986 ERI851975:ERL851986 FBE851975:FBH851986 FLA851975:FLD851986 FUW851975:FUZ851986 GES851975:GEV851986 GOO851975:GOR851986 GYK851975:GYN851986 HIG851975:HIJ851986 HSC851975:HSF851986 IBY851975:ICB851986 ILU851975:ILX851986 IVQ851975:IVT851986 JFM851975:JFP851986 JPI851975:JPL851986 JZE851975:JZH851986 KJA851975:KJD851986 KSW851975:KSZ851986 LCS851975:LCV851986 LMO851975:LMR851986 LWK851975:LWN851986 MGG851975:MGJ851986 MQC851975:MQF851986 MZY851975:NAB851986 NJU851975:NJX851986 NTQ851975:NTT851986 ODM851975:ODP851986 ONI851975:ONL851986 OXE851975:OXH851986 PHA851975:PHD851986 PQW851975:PQZ851986 QAS851975:QAV851986 QKO851975:QKR851986 QUK851975:QUN851986 REG851975:REJ851986 ROC851975:ROF851986 RXY851975:RYB851986 SHU851975:SHX851986 SRQ851975:SRT851986 TBM851975:TBP851986 TLI851975:TLL851986 TVE851975:TVH851986 UFA851975:UFD851986 UOW851975:UOZ851986 UYS851975:UYV851986 VIO851975:VIR851986 VSK851975:VSN851986 WCG851975:WCJ851986 WMC851975:WMF851986 WVY851975:WWB851986 U917511:W917522 JM917511:JP917522 TI917511:TL917522 ADE917511:ADH917522 ANA917511:AND917522 AWW917511:AWZ917522 BGS917511:BGV917522 BQO917511:BQR917522 CAK917511:CAN917522 CKG917511:CKJ917522 CUC917511:CUF917522 DDY917511:DEB917522 DNU917511:DNX917522 DXQ917511:DXT917522 EHM917511:EHP917522 ERI917511:ERL917522 FBE917511:FBH917522 FLA917511:FLD917522 FUW917511:FUZ917522 GES917511:GEV917522 GOO917511:GOR917522 GYK917511:GYN917522 HIG917511:HIJ917522 HSC917511:HSF917522 IBY917511:ICB917522 ILU917511:ILX917522 IVQ917511:IVT917522 JFM917511:JFP917522 JPI917511:JPL917522 JZE917511:JZH917522 KJA917511:KJD917522 KSW917511:KSZ917522 LCS917511:LCV917522 LMO917511:LMR917522 LWK917511:LWN917522 MGG917511:MGJ917522 MQC917511:MQF917522 MZY917511:NAB917522 NJU917511:NJX917522 NTQ917511:NTT917522 ODM917511:ODP917522 ONI917511:ONL917522 OXE917511:OXH917522 PHA917511:PHD917522 PQW917511:PQZ917522 QAS917511:QAV917522 QKO917511:QKR917522 QUK917511:QUN917522 REG917511:REJ917522 ROC917511:ROF917522 RXY917511:RYB917522 SHU917511:SHX917522 SRQ917511:SRT917522 TBM917511:TBP917522 TLI917511:TLL917522 TVE917511:TVH917522 UFA917511:UFD917522 UOW917511:UOZ917522 UYS917511:UYV917522 VIO917511:VIR917522 VSK917511:VSN917522 WCG917511:WCJ917522 WMC917511:WMF917522 WVY917511:WWB917522 U983047:W983058 JM983047:JP983058 TI983047:TL983058 ADE983047:ADH983058 ANA983047:AND983058 AWW983047:AWZ983058 BGS983047:BGV983058 BQO983047:BQR983058 CAK983047:CAN983058 CKG983047:CKJ983058 CUC983047:CUF983058 DDY983047:DEB983058 DNU983047:DNX983058 DXQ983047:DXT983058 EHM983047:EHP983058 ERI983047:ERL983058 FBE983047:FBH983058 FLA983047:FLD983058 FUW983047:FUZ983058 GES983047:GEV983058 GOO983047:GOR983058 GYK983047:GYN983058 HIG983047:HIJ983058 HSC983047:HSF983058 IBY983047:ICB983058 ILU983047:ILX983058 IVQ983047:IVT983058 JFM983047:JFP983058 JPI983047:JPL983058 JZE983047:JZH983058 KJA983047:KJD983058 KSW983047:KSZ983058 LCS983047:LCV983058 LMO983047:LMR983058 LWK983047:LWN983058 MGG983047:MGJ983058 MQC983047:MQF983058 MZY983047:NAB983058 NJU983047:NJX983058 NTQ983047:NTT983058 ODM983047:ODP983058 ONI983047:ONL983058 OXE983047:OXH983058 PHA983047:PHD983058 PQW983047:PQZ983058 QAS983047:QAV983058 QKO983047:QKR983058 QUK983047:QUN983058 REG983047:REJ983058 ROC983047:ROF983058 RXY983047:RYB983058 SHU983047:SHX983058 SRQ983047:SRT983058 TBM983047:TBP983058 TLI983047:TLL983058 TVE983047:TVH983058 UFA983047:UFD983058 UOW983047:UOZ983058 UYS983047:UYV983058 VIO983047:VIR983058 VSK983047:VSN983058 WCG983047:WCJ983058 WMC983047:WMF983058" xr:uid="{00000000-0002-0000-0200-00000D000000}">
      <formula1>"B1,B2,×"</formula1>
    </dataValidation>
    <dataValidation type="list" allowBlank="1" showInputMessage="1" showErrorMessage="1" sqref="WWD983118:WWD983147 X65504:X65611 JR65504:JR65611 TN65504:TN65611 ADJ65504:ADJ65611 ANF65504:ANF65611 AXB65504:AXB65611 BGX65504:BGX65611 BQT65504:BQT65611 CAP65504:CAP65611 CKL65504:CKL65611 CUH65504:CUH65611 DED65504:DED65611 DNZ65504:DNZ65611 DXV65504:DXV65611 EHR65504:EHR65611 ERN65504:ERN65611 FBJ65504:FBJ65611 FLF65504:FLF65611 FVB65504:FVB65611 GEX65504:GEX65611 GOT65504:GOT65611 GYP65504:GYP65611 HIL65504:HIL65611 HSH65504:HSH65611 ICD65504:ICD65611 ILZ65504:ILZ65611 IVV65504:IVV65611 JFR65504:JFR65611 JPN65504:JPN65611 JZJ65504:JZJ65611 KJF65504:KJF65611 KTB65504:KTB65611 LCX65504:LCX65611 LMT65504:LMT65611 LWP65504:LWP65611 MGL65504:MGL65611 MQH65504:MQH65611 NAD65504:NAD65611 NJZ65504:NJZ65611 NTV65504:NTV65611 ODR65504:ODR65611 ONN65504:ONN65611 OXJ65504:OXJ65611 PHF65504:PHF65611 PRB65504:PRB65611 QAX65504:QAX65611 QKT65504:QKT65611 QUP65504:QUP65611 REL65504:REL65611 ROH65504:ROH65611 RYD65504:RYD65611 SHZ65504:SHZ65611 SRV65504:SRV65611 TBR65504:TBR65611 TLN65504:TLN65611 TVJ65504:TVJ65611 UFF65504:UFF65611 UPB65504:UPB65611 UYX65504:UYX65611 VIT65504:VIT65611 VSP65504:VSP65611 WCL65504:WCL65611 WMH65504:WMH65611 WWD65504:WWD65611 X131040:X131147 JR131040:JR131147 TN131040:TN131147 ADJ131040:ADJ131147 ANF131040:ANF131147 AXB131040:AXB131147 BGX131040:BGX131147 BQT131040:BQT131147 CAP131040:CAP131147 CKL131040:CKL131147 CUH131040:CUH131147 DED131040:DED131147 DNZ131040:DNZ131147 DXV131040:DXV131147 EHR131040:EHR131147 ERN131040:ERN131147 FBJ131040:FBJ131147 FLF131040:FLF131147 FVB131040:FVB131147 GEX131040:GEX131147 GOT131040:GOT131147 GYP131040:GYP131147 HIL131040:HIL131147 HSH131040:HSH131147 ICD131040:ICD131147 ILZ131040:ILZ131147 IVV131040:IVV131147 JFR131040:JFR131147 JPN131040:JPN131147 JZJ131040:JZJ131147 KJF131040:KJF131147 KTB131040:KTB131147 LCX131040:LCX131147 LMT131040:LMT131147 LWP131040:LWP131147 MGL131040:MGL131147 MQH131040:MQH131147 NAD131040:NAD131147 NJZ131040:NJZ131147 NTV131040:NTV131147 ODR131040:ODR131147 ONN131040:ONN131147 OXJ131040:OXJ131147 PHF131040:PHF131147 PRB131040:PRB131147 QAX131040:QAX131147 QKT131040:QKT131147 QUP131040:QUP131147 REL131040:REL131147 ROH131040:ROH131147 RYD131040:RYD131147 SHZ131040:SHZ131147 SRV131040:SRV131147 TBR131040:TBR131147 TLN131040:TLN131147 TVJ131040:TVJ131147 UFF131040:UFF131147 UPB131040:UPB131147 UYX131040:UYX131147 VIT131040:VIT131147 VSP131040:VSP131147 WCL131040:WCL131147 WMH131040:WMH131147 WWD131040:WWD131147 X196576:X196683 JR196576:JR196683 TN196576:TN196683 ADJ196576:ADJ196683 ANF196576:ANF196683 AXB196576:AXB196683 BGX196576:BGX196683 BQT196576:BQT196683 CAP196576:CAP196683 CKL196576:CKL196683 CUH196576:CUH196683 DED196576:DED196683 DNZ196576:DNZ196683 DXV196576:DXV196683 EHR196576:EHR196683 ERN196576:ERN196683 FBJ196576:FBJ196683 FLF196576:FLF196683 FVB196576:FVB196683 GEX196576:GEX196683 GOT196576:GOT196683 GYP196576:GYP196683 HIL196576:HIL196683 HSH196576:HSH196683 ICD196576:ICD196683 ILZ196576:ILZ196683 IVV196576:IVV196683 JFR196576:JFR196683 JPN196576:JPN196683 JZJ196576:JZJ196683 KJF196576:KJF196683 KTB196576:KTB196683 LCX196576:LCX196683 LMT196576:LMT196683 LWP196576:LWP196683 MGL196576:MGL196683 MQH196576:MQH196683 NAD196576:NAD196683 NJZ196576:NJZ196683 NTV196576:NTV196683 ODR196576:ODR196683 ONN196576:ONN196683 OXJ196576:OXJ196683 PHF196576:PHF196683 PRB196576:PRB196683 QAX196576:QAX196683 QKT196576:QKT196683 QUP196576:QUP196683 REL196576:REL196683 ROH196576:ROH196683 RYD196576:RYD196683 SHZ196576:SHZ196683 SRV196576:SRV196683 TBR196576:TBR196683 TLN196576:TLN196683 TVJ196576:TVJ196683 UFF196576:UFF196683 UPB196576:UPB196683 UYX196576:UYX196683 VIT196576:VIT196683 VSP196576:VSP196683 WCL196576:WCL196683 WMH196576:WMH196683 WWD196576:WWD196683 X262112:X262219 JR262112:JR262219 TN262112:TN262219 ADJ262112:ADJ262219 ANF262112:ANF262219 AXB262112:AXB262219 BGX262112:BGX262219 BQT262112:BQT262219 CAP262112:CAP262219 CKL262112:CKL262219 CUH262112:CUH262219 DED262112:DED262219 DNZ262112:DNZ262219 DXV262112:DXV262219 EHR262112:EHR262219 ERN262112:ERN262219 FBJ262112:FBJ262219 FLF262112:FLF262219 FVB262112:FVB262219 GEX262112:GEX262219 GOT262112:GOT262219 GYP262112:GYP262219 HIL262112:HIL262219 HSH262112:HSH262219 ICD262112:ICD262219 ILZ262112:ILZ262219 IVV262112:IVV262219 JFR262112:JFR262219 JPN262112:JPN262219 JZJ262112:JZJ262219 KJF262112:KJF262219 KTB262112:KTB262219 LCX262112:LCX262219 LMT262112:LMT262219 LWP262112:LWP262219 MGL262112:MGL262219 MQH262112:MQH262219 NAD262112:NAD262219 NJZ262112:NJZ262219 NTV262112:NTV262219 ODR262112:ODR262219 ONN262112:ONN262219 OXJ262112:OXJ262219 PHF262112:PHF262219 PRB262112:PRB262219 QAX262112:QAX262219 QKT262112:QKT262219 QUP262112:QUP262219 REL262112:REL262219 ROH262112:ROH262219 RYD262112:RYD262219 SHZ262112:SHZ262219 SRV262112:SRV262219 TBR262112:TBR262219 TLN262112:TLN262219 TVJ262112:TVJ262219 UFF262112:UFF262219 UPB262112:UPB262219 UYX262112:UYX262219 VIT262112:VIT262219 VSP262112:VSP262219 WCL262112:WCL262219 WMH262112:WMH262219 WWD262112:WWD262219 X327648:X327755 JR327648:JR327755 TN327648:TN327755 ADJ327648:ADJ327755 ANF327648:ANF327755 AXB327648:AXB327755 BGX327648:BGX327755 BQT327648:BQT327755 CAP327648:CAP327755 CKL327648:CKL327755 CUH327648:CUH327755 DED327648:DED327755 DNZ327648:DNZ327755 DXV327648:DXV327755 EHR327648:EHR327755 ERN327648:ERN327755 FBJ327648:FBJ327755 FLF327648:FLF327755 FVB327648:FVB327755 GEX327648:GEX327755 GOT327648:GOT327755 GYP327648:GYP327755 HIL327648:HIL327755 HSH327648:HSH327755 ICD327648:ICD327755 ILZ327648:ILZ327755 IVV327648:IVV327755 JFR327648:JFR327755 JPN327648:JPN327755 JZJ327648:JZJ327755 KJF327648:KJF327755 KTB327648:KTB327755 LCX327648:LCX327755 LMT327648:LMT327755 LWP327648:LWP327755 MGL327648:MGL327755 MQH327648:MQH327755 NAD327648:NAD327755 NJZ327648:NJZ327755 NTV327648:NTV327755 ODR327648:ODR327755 ONN327648:ONN327755 OXJ327648:OXJ327755 PHF327648:PHF327755 PRB327648:PRB327755 QAX327648:QAX327755 QKT327648:QKT327755 QUP327648:QUP327755 REL327648:REL327755 ROH327648:ROH327755 RYD327648:RYD327755 SHZ327648:SHZ327755 SRV327648:SRV327755 TBR327648:TBR327755 TLN327648:TLN327755 TVJ327648:TVJ327755 UFF327648:UFF327755 UPB327648:UPB327755 UYX327648:UYX327755 VIT327648:VIT327755 VSP327648:VSP327755 WCL327648:WCL327755 WMH327648:WMH327755 WWD327648:WWD327755 X393184:X393291 JR393184:JR393291 TN393184:TN393291 ADJ393184:ADJ393291 ANF393184:ANF393291 AXB393184:AXB393291 BGX393184:BGX393291 BQT393184:BQT393291 CAP393184:CAP393291 CKL393184:CKL393291 CUH393184:CUH393291 DED393184:DED393291 DNZ393184:DNZ393291 DXV393184:DXV393291 EHR393184:EHR393291 ERN393184:ERN393291 FBJ393184:FBJ393291 FLF393184:FLF393291 FVB393184:FVB393291 GEX393184:GEX393291 GOT393184:GOT393291 GYP393184:GYP393291 HIL393184:HIL393291 HSH393184:HSH393291 ICD393184:ICD393291 ILZ393184:ILZ393291 IVV393184:IVV393291 JFR393184:JFR393291 JPN393184:JPN393291 JZJ393184:JZJ393291 KJF393184:KJF393291 KTB393184:KTB393291 LCX393184:LCX393291 LMT393184:LMT393291 LWP393184:LWP393291 MGL393184:MGL393291 MQH393184:MQH393291 NAD393184:NAD393291 NJZ393184:NJZ393291 NTV393184:NTV393291 ODR393184:ODR393291 ONN393184:ONN393291 OXJ393184:OXJ393291 PHF393184:PHF393291 PRB393184:PRB393291 QAX393184:QAX393291 QKT393184:QKT393291 QUP393184:QUP393291 REL393184:REL393291 ROH393184:ROH393291 RYD393184:RYD393291 SHZ393184:SHZ393291 SRV393184:SRV393291 TBR393184:TBR393291 TLN393184:TLN393291 TVJ393184:TVJ393291 UFF393184:UFF393291 UPB393184:UPB393291 UYX393184:UYX393291 VIT393184:VIT393291 VSP393184:VSP393291 WCL393184:WCL393291 WMH393184:WMH393291 WWD393184:WWD393291 X458720:X458827 JR458720:JR458827 TN458720:TN458827 ADJ458720:ADJ458827 ANF458720:ANF458827 AXB458720:AXB458827 BGX458720:BGX458827 BQT458720:BQT458827 CAP458720:CAP458827 CKL458720:CKL458827 CUH458720:CUH458827 DED458720:DED458827 DNZ458720:DNZ458827 DXV458720:DXV458827 EHR458720:EHR458827 ERN458720:ERN458827 FBJ458720:FBJ458827 FLF458720:FLF458827 FVB458720:FVB458827 GEX458720:GEX458827 GOT458720:GOT458827 GYP458720:GYP458827 HIL458720:HIL458827 HSH458720:HSH458827 ICD458720:ICD458827 ILZ458720:ILZ458827 IVV458720:IVV458827 JFR458720:JFR458827 JPN458720:JPN458827 JZJ458720:JZJ458827 KJF458720:KJF458827 KTB458720:KTB458827 LCX458720:LCX458827 LMT458720:LMT458827 LWP458720:LWP458827 MGL458720:MGL458827 MQH458720:MQH458827 NAD458720:NAD458827 NJZ458720:NJZ458827 NTV458720:NTV458827 ODR458720:ODR458827 ONN458720:ONN458827 OXJ458720:OXJ458827 PHF458720:PHF458827 PRB458720:PRB458827 QAX458720:QAX458827 QKT458720:QKT458827 QUP458720:QUP458827 REL458720:REL458827 ROH458720:ROH458827 RYD458720:RYD458827 SHZ458720:SHZ458827 SRV458720:SRV458827 TBR458720:TBR458827 TLN458720:TLN458827 TVJ458720:TVJ458827 UFF458720:UFF458827 UPB458720:UPB458827 UYX458720:UYX458827 VIT458720:VIT458827 VSP458720:VSP458827 WCL458720:WCL458827 WMH458720:WMH458827 WWD458720:WWD458827 X524256:X524363 JR524256:JR524363 TN524256:TN524363 ADJ524256:ADJ524363 ANF524256:ANF524363 AXB524256:AXB524363 BGX524256:BGX524363 BQT524256:BQT524363 CAP524256:CAP524363 CKL524256:CKL524363 CUH524256:CUH524363 DED524256:DED524363 DNZ524256:DNZ524363 DXV524256:DXV524363 EHR524256:EHR524363 ERN524256:ERN524363 FBJ524256:FBJ524363 FLF524256:FLF524363 FVB524256:FVB524363 GEX524256:GEX524363 GOT524256:GOT524363 GYP524256:GYP524363 HIL524256:HIL524363 HSH524256:HSH524363 ICD524256:ICD524363 ILZ524256:ILZ524363 IVV524256:IVV524363 JFR524256:JFR524363 JPN524256:JPN524363 JZJ524256:JZJ524363 KJF524256:KJF524363 KTB524256:KTB524363 LCX524256:LCX524363 LMT524256:LMT524363 LWP524256:LWP524363 MGL524256:MGL524363 MQH524256:MQH524363 NAD524256:NAD524363 NJZ524256:NJZ524363 NTV524256:NTV524363 ODR524256:ODR524363 ONN524256:ONN524363 OXJ524256:OXJ524363 PHF524256:PHF524363 PRB524256:PRB524363 QAX524256:QAX524363 QKT524256:QKT524363 QUP524256:QUP524363 REL524256:REL524363 ROH524256:ROH524363 RYD524256:RYD524363 SHZ524256:SHZ524363 SRV524256:SRV524363 TBR524256:TBR524363 TLN524256:TLN524363 TVJ524256:TVJ524363 UFF524256:UFF524363 UPB524256:UPB524363 UYX524256:UYX524363 VIT524256:VIT524363 VSP524256:VSP524363 WCL524256:WCL524363 WMH524256:WMH524363 WWD524256:WWD524363 X589792:X589899 JR589792:JR589899 TN589792:TN589899 ADJ589792:ADJ589899 ANF589792:ANF589899 AXB589792:AXB589899 BGX589792:BGX589899 BQT589792:BQT589899 CAP589792:CAP589899 CKL589792:CKL589899 CUH589792:CUH589899 DED589792:DED589899 DNZ589792:DNZ589899 DXV589792:DXV589899 EHR589792:EHR589899 ERN589792:ERN589899 FBJ589792:FBJ589899 FLF589792:FLF589899 FVB589792:FVB589899 GEX589792:GEX589899 GOT589792:GOT589899 GYP589792:GYP589899 HIL589792:HIL589899 HSH589792:HSH589899 ICD589792:ICD589899 ILZ589792:ILZ589899 IVV589792:IVV589899 JFR589792:JFR589899 JPN589792:JPN589899 JZJ589792:JZJ589899 KJF589792:KJF589899 KTB589792:KTB589899 LCX589792:LCX589899 LMT589792:LMT589899 LWP589792:LWP589899 MGL589792:MGL589899 MQH589792:MQH589899 NAD589792:NAD589899 NJZ589792:NJZ589899 NTV589792:NTV589899 ODR589792:ODR589899 ONN589792:ONN589899 OXJ589792:OXJ589899 PHF589792:PHF589899 PRB589792:PRB589899 QAX589792:QAX589899 QKT589792:QKT589899 QUP589792:QUP589899 REL589792:REL589899 ROH589792:ROH589899 RYD589792:RYD589899 SHZ589792:SHZ589899 SRV589792:SRV589899 TBR589792:TBR589899 TLN589792:TLN589899 TVJ589792:TVJ589899 UFF589792:UFF589899 UPB589792:UPB589899 UYX589792:UYX589899 VIT589792:VIT589899 VSP589792:VSP589899 WCL589792:WCL589899 WMH589792:WMH589899 WWD589792:WWD589899 X655328:X655435 JR655328:JR655435 TN655328:TN655435 ADJ655328:ADJ655435 ANF655328:ANF655435 AXB655328:AXB655435 BGX655328:BGX655435 BQT655328:BQT655435 CAP655328:CAP655435 CKL655328:CKL655435 CUH655328:CUH655435 DED655328:DED655435 DNZ655328:DNZ655435 DXV655328:DXV655435 EHR655328:EHR655435 ERN655328:ERN655435 FBJ655328:FBJ655435 FLF655328:FLF655435 FVB655328:FVB655435 GEX655328:GEX655435 GOT655328:GOT655435 GYP655328:GYP655435 HIL655328:HIL655435 HSH655328:HSH655435 ICD655328:ICD655435 ILZ655328:ILZ655435 IVV655328:IVV655435 JFR655328:JFR655435 JPN655328:JPN655435 JZJ655328:JZJ655435 KJF655328:KJF655435 KTB655328:KTB655435 LCX655328:LCX655435 LMT655328:LMT655435 LWP655328:LWP655435 MGL655328:MGL655435 MQH655328:MQH655435 NAD655328:NAD655435 NJZ655328:NJZ655435 NTV655328:NTV655435 ODR655328:ODR655435 ONN655328:ONN655435 OXJ655328:OXJ655435 PHF655328:PHF655435 PRB655328:PRB655435 QAX655328:QAX655435 QKT655328:QKT655435 QUP655328:QUP655435 REL655328:REL655435 ROH655328:ROH655435 RYD655328:RYD655435 SHZ655328:SHZ655435 SRV655328:SRV655435 TBR655328:TBR655435 TLN655328:TLN655435 TVJ655328:TVJ655435 UFF655328:UFF655435 UPB655328:UPB655435 UYX655328:UYX655435 VIT655328:VIT655435 VSP655328:VSP655435 WCL655328:WCL655435 WMH655328:WMH655435 WWD655328:WWD655435 X720864:X720971 JR720864:JR720971 TN720864:TN720971 ADJ720864:ADJ720971 ANF720864:ANF720971 AXB720864:AXB720971 BGX720864:BGX720971 BQT720864:BQT720971 CAP720864:CAP720971 CKL720864:CKL720971 CUH720864:CUH720971 DED720864:DED720971 DNZ720864:DNZ720971 DXV720864:DXV720971 EHR720864:EHR720971 ERN720864:ERN720971 FBJ720864:FBJ720971 FLF720864:FLF720971 FVB720864:FVB720971 GEX720864:GEX720971 GOT720864:GOT720971 GYP720864:GYP720971 HIL720864:HIL720971 HSH720864:HSH720971 ICD720864:ICD720971 ILZ720864:ILZ720971 IVV720864:IVV720971 JFR720864:JFR720971 JPN720864:JPN720971 JZJ720864:JZJ720971 KJF720864:KJF720971 KTB720864:KTB720971 LCX720864:LCX720971 LMT720864:LMT720971 LWP720864:LWP720971 MGL720864:MGL720971 MQH720864:MQH720971 NAD720864:NAD720971 NJZ720864:NJZ720971 NTV720864:NTV720971 ODR720864:ODR720971 ONN720864:ONN720971 OXJ720864:OXJ720971 PHF720864:PHF720971 PRB720864:PRB720971 QAX720864:QAX720971 QKT720864:QKT720971 QUP720864:QUP720971 REL720864:REL720971 ROH720864:ROH720971 RYD720864:RYD720971 SHZ720864:SHZ720971 SRV720864:SRV720971 TBR720864:TBR720971 TLN720864:TLN720971 TVJ720864:TVJ720971 UFF720864:UFF720971 UPB720864:UPB720971 UYX720864:UYX720971 VIT720864:VIT720971 VSP720864:VSP720971 WCL720864:WCL720971 WMH720864:WMH720971 WWD720864:WWD720971 X786400:X786507 JR786400:JR786507 TN786400:TN786507 ADJ786400:ADJ786507 ANF786400:ANF786507 AXB786400:AXB786507 BGX786400:BGX786507 BQT786400:BQT786507 CAP786400:CAP786507 CKL786400:CKL786507 CUH786400:CUH786507 DED786400:DED786507 DNZ786400:DNZ786507 DXV786400:DXV786507 EHR786400:EHR786507 ERN786400:ERN786507 FBJ786400:FBJ786507 FLF786400:FLF786507 FVB786400:FVB786507 GEX786400:GEX786507 GOT786400:GOT786507 GYP786400:GYP786507 HIL786400:HIL786507 HSH786400:HSH786507 ICD786400:ICD786507 ILZ786400:ILZ786507 IVV786400:IVV786507 JFR786400:JFR786507 JPN786400:JPN786507 JZJ786400:JZJ786507 KJF786400:KJF786507 KTB786400:KTB786507 LCX786400:LCX786507 LMT786400:LMT786507 LWP786400:LWP786507 MGL786400:MGL786507 MQH786400:MQH786507 NAD786400:NAD786507 NJZ786400:NJZ786507 NTV786400:NTV786507 ODR786400:ODR786507 ONN786400:ONN786507 OXJ786400:OXJ786507 PHF786400:PHF786507 PRB786400:PRB786507 QAX786400:QAX786507 QKT786400:QKT786507 QUP786400:QUP786507 REL786400:REL786507 ROH786400:ROH786507 RYD786400:RYD786507 SHZ786400:SHZ786507 SRV786400:SRV786507 TBR786400:TBR786507 TLN786400:TLN786507 TVJ786400:TVJ786507 UFF786400:UFF786507 UPB786400:UPB786507 UYX786400:UYX786507 VIT786400:VIT786507 VSP786400:VSP786507 WCL786400:WCL786507 WMH786400:WMH786507 WWD786400:WWD786507 X851936:X852043 JR851936:JR852043 TN851936:TN852043 ADJ851936:ADJ852043 ANF851936:ANF852043 AXB851936:AXB852043 BGX851936:BGX852043 BQT851936:BQT852043 CAP851936:CAP852043 CKL851936:CKL852043 CUH851936:CUH852043 DED851936:DED852043 DNZ851936:DNZ852043 DXV851936:DXV852043 EHR851936:EHR852043 ERN851936:ERN852043 FBJ851936:FBJ852043 FLF851936:FLF852043 FVB851936:FVB852043 GEX851936:GEX852043 GOT851936:GOT852043 GYP851936:GYP852043 HIL851936:HIL852043 HSH851936:HSH852043 ICD851936:ICD852043 ILZ851936:ILZ852043 IVV851936:IVV852043 JFR851936:JFR852043 JPN851936:JPN852043 JZJ851936:JZJ852043 KJF851936:KJF852043 KTB851936:KTB852043 LCX851936:LCX852043 LMT851936:LMT852043 LWP851936:LWP852043 MGL851936:MGL852043 MQH851936:MQH852043 NAD851936:NAD852043 NJZ851936:NJZ852043 NTV851936:NTV852043 ODR851936:ODR852043 ONN851936:ONN852043 OXJ851936:OXJ852043 PHF851936:PHF852043 PRB851936:PRB852043 QAX851936:QAX852043 QKT851936:QKT852043 QUP851936:QUP852043 REL851936:REL852043 ROH851936:ROH852043 RYD851936:RYD852043 SHZ851936:SHZ852043 SRV851936:SRV852043 TBR851936:TBR852043 TLN851936:TLN852043 TVJ851936:TVJ852043 UFF851936:UFF852043 UPB851936:UPB852043 UYX851936:UYX852043 VIT851936:VIT852043 VSP851936:VSP852043 WCL851936:WCL852043 WMH851936:WMH852043 WWD851936:WWD852043 X917472:X917579 JR917472:JR917579 TN917472:TN917579 ADJ917472:ADJ917579 ANF917472:ANF917579 AXB917472:AXB917579 BGX917472:BGX917579 BQT917472:BQT917579 CAP917472:CAP917579 CKL917472:CKL917579 CUH917472:CUH917579 DED917472:DED917579 DNZ917472:DNZ917579 DXV917472:DXV917579 EHR917472:EHR917579 ERN917472:ERN917579 FBJ917472:FBJ917579 FLF917472:FLF917579 FVB917472:FVB917579 GEX917472:GEX917579 GOT917472:GOT917579 GYP917472:GYP917579 HIL917472:HIL917579 HSH917472:HSH917579 ICD917472:ICD917579 ILZ917472:ILZ917579 IVV917472:IVV917579 JFR917472:JFR917579 JPN917472:JPN917579 JZJ917472:JZJ917579 KJF917472:KJF917579 KTB917472:KTB917579 LCX917472:LCX917579 LMT917472:LMT917579 LWP917472:LWP917579 MGL917472:MGL917579 MQH917472:MQH917579 NAD917472:NAD917579 NJZ917472:NJZ917579 NTV917472:NTV917579 ODR917472:ODR917579 ONN917472:ONN917579 OXJ917472:OXJ917579 PHF917472:PHF917579 PRB917472:PRB917579 QAX917472:QAX917579 QKT917472:QKT917579 QUP917472:QUP917579 REL917472:REL917579 ROH917472:ROH917579 RYD917472:RYD917579 SHZ917472:SHZ917579 SRV917472:SRV917579 TBR917472:TBR917579 TLN917472:TLN917579 TVJ917472:TVJ917579 UFF917472:UFF917579 UPB917472:UPB917579 UYX917472:UYX917579 VIT917472:VIT917579 VSP917472:VSP917579 WCL917472:WCL917579 WMH917472:WMH917579 WWD917472:WWD917579 X983008:X983115 JR983008:JR983115 TN983008:TN983115 ADJ983008:ADJ983115 ANF983008:ANF983115 AXB983008:AXB983115 BGX983008:BGX983115 BQT983008:BQT983115 CAP983008:CAP983115 CKL983008:CKL983115 CUH983008:CUH983115 DED983008:DED983115 DNZ983008:DNZ983115 DXV983008:DXV983115 EHR983008:EHR983115 ERN983008:ERN983115 FBJ983008:FBJ983115 FLF983008:FLF983115 FVB983008:FVB983115 GEX983008:GEX983115 GOT983008:GOT983115 GYP983008:GYP983115 HIL983008:HIL983115 HSH983008:HSH983115 ICD983008:ICD983115 ILZ983008:ILZ983115 IVV983008:IVV983115 JFR983008:JFR983115 JPN983008:JPN983115 JZJ983008:JZJ983115 KJF983008:KJF983115 KTB983008:KTB983115 LCX983008:LCX983115 LMT983008:LMT983115 LWP983008:LWP983115 MGL983008:MGL983115 MQH983008:MQH983115 NAD983008:NAD983115 NJZ983008:NJZ983115 NTV983008:NTV983115 ODR983008:ODR983115 ONN983008:ONN983115 OXJ983008:OXJ983115 PHF983008:PHF983115 PRB983008:PRB983115 QAX983008:QAX983115 QKT983008:QKT983115 QUP983008:QUP983115 REL983008:REL983115 ROH983008:ROH983115 RYD983008:RYD983115 SHZ983008:SHZ983115 SRV983008:SRV983115 TBR983008:TBR983115 TLN983008:TLN983115 TVJ983008:TVJ983115 UFF983008:UFF983115 UPB983008:UPB983115 UYX983008:UYX983115 VIT983008:VIT983115 VSP983008:VSP983115 WCL983008:WCL983115 WMH983008:WMH983115 WWD983008:WWD983115 X65614:X65643 JR65614:JR65643 TN65614:TN65643 ADJ65614:ADJ65643 ANF65614:ANF65643 AXB65614:AXB65643 BGX65614:BGX65643 BQT65614:BQT65643 CAP65614:CAP65643 CKL65614:CKL65643 CUH65614:CUH65643 DED65614:DED65643 DNZ65614:DNZ65643 DXV65614:DXV65643 EHR65614:EHR65643 ERN65614:ERN65643 FBJ65614:FBJ65643 FLF65614:FLF65643 FVB65614:FVB65643 GEX65614:GEX65643 GOT65614:GOT65643 GYP65614:GYP65643 HIL65614:HIL65643 HSH65614:HSH65643 ICD65614:ICD65643 ILZ65614:ILZ65643 IVV65614:IVV65643 JFR65614:JFR65643 JPN65614:JPN65643 JZJ65614:JZJ65643 KJF65614:KJF65643 KTB65614:KTB65643 LCX65614:LCX65643 LMT65614:LMT65643 LWP65614:LWP65643 MGL65614:MGL65643 MQH65614:MQH65643 NAD65614:NAD65643 NJZ65614:NJZ65643 NTV65614:NTV65643 ODR65614:ODR65643 ONN65614:ONN65643 OXJ65614:OXJ65643 PHF65614:PHF65643 PRB65614:PRB65643 QAX65614:QAX65643 QKT65614:QKT65643 QUP65614:QUP65643 REL65614:REL65643 ROH65614:ROH65643 RYD65614:RYD65643 SHZ65614:SHZ65643 SRV65614:SRV65643 TBR65614:TBR65643 TLN65614:TLN65643 TVJ65614:TVJ65643 UFF65614:UFF65643 UPB65614:UPB65643 UYX65614:UYX65643 VIT65614:VIT65643 VSP65614:VSP65643 WCL65614:WCL65643 WMH65614:WMH65643 WWD65614:WWD65643 X131150:X131179 JR131150:JR131179 TN131150:TN131179 ADJ131150:ADJ131179 ANF131150:ANF131179 AXB131150:AXB131179 BGX131150:BGX131179 BQT131150:BQT131179 CAP131150:CAP131179 CKL131150:CKL131179 CUH131150:CUH131179 DED131150:DED131179 DNZ131150:DNZ131179 DXV131150:DXV131179 EHR131150:EHR131179 ERN131150:ERN131179 FBJ131150:FBJ131179 FLF131150:FLF131179 FVB131150:FVB131179 GEX131150:GEX131179 GOT131150:GOT131179 GYP131150:GYP131179 HIL131150:HIL131179 HSH131150:HSH131179 ICD131150:ICD131179 ILZ131150:ILZ131179 IVV131150:IVV131179 JFR131150:JFR131179 JPN131150:JPN131179 JZJ131150:JZJ131179 KJF131150:KJF131179 KTB131150:KTB131179 LCX131150:LCX131179 LMT131150:LMT131179 LWP131150:LWP131179 MGL131150:MGL131179 MQH131150:MQH131179 NAD131150:NAD131179 NJZ131150:NJZ131179 NTV131150:NTV131179 ODR131150:ODR131179 ONN131150:ONN131179 OXJ131150:OXJ131179 PHF131150:PHF131179 PRB131150:PRB131179 QAX131150:QAX131179 QKT131150:QKT131179 QUP131150:QUP131179 REL131150:REL131179 ROH131150:ROH131179 RYD131150:RYD131179 SHZ131150:SHZ131179 SRV131150:SRV131179 TBR131150:TBR131179 TLN131150:TLN131179 TVJ131150:TVJ131179 UFF131150:UFF131179 UPB131150:UPB131179 UYX131150:UYX131179 VIT131150:VIT131179 VSP131150:VSP131179 WCL131150:WCL131179 WMH131150:WMH131179 WWD131150:WWD131179 X196686:X196715 JR196686:JR196715 TN196686:TN196715 ADJ196686:ADJ196715 ANF196686:ANF196715 AXB196686:AXB196715 BGX196686:BGX196715 BQT196686:BQT196715 CAP196686:CAP196715 CKL196686:CKL196715 CUH196686:CUH196715 DED196686:DED196715 DNZ196686:DNZ196715 DXV196686:DXV196715 EHR196686:EHR196715 ERN196686:ERN196715 FBJ196686:FBJ196715 FLF196686:FLF196715 FVB196686:FVB196715 GEX196686:GEX196715 GOT196686:GOT196715 GYP196686:GYP196715 HIL196686:HIL196715 HSH196686:HSH196715 ICD196686:ICD196715 ILZ196686:ILZ196715 IVV196686:IVV196715 JFR196686:JFR196715 JPN196686:JPN196715 JZJ196686:JZJ196715 KJF196686:KJF196715 KTB196686:KTB196715 LCX196686:LCX196715 LMT196686:LMT196715 LWP196686:LWP196715 MGL196686:MGL196715 MQH196686:MQH196715 NAD196686:NAD196715 NJZ196686:NJZ196715 NTV196686:NTV196715 ODR196686:ODR196715 ONN196686:ONN196715 OXJ196686:OXJ196715 PHF196686:PHF196715 PRB196686:PRB196715 QAX196686:QAX196715 QKT196686:QKT196715 QUP196686:QUP196715 REL196686:REL196715 ROH196686:ROH196715 RYD196686:RYD196715 SHZ196686:SHZ196715 SRV196686:SRV196715 TBR196686:TBR196715 TLN196686:TLN196715 TVJ196686:TVJ196715 UFF196686:UFF196715 UPB196686:UPB196715 UYX196686:UYX196715 VIT196686:VIT196715 VSP196686:VSP196715 WCL196686:WCL196715 WMH196686:WMH196715 WWD196686:WWD196715 X262222:X262251 JR262222:JR262251 TN262222:TN262251 ADJ262222:ADJ262251 ANF262222:ANF262251 AXB262222:AXB262251 BGX262222:BGX262251 BQT262222:BQT262251 CAP262222:CAP262251 CKL262222:CKL262251 CUH262222:CUH262251 DED262222:DED262251 DNZ262222:DNZ262251 DXV262222:DXV262251 EHR262222:EHR262251 ERN262222:ERN262251 FBJ262222:FBJ262251 FLF262222:FLF262251 FVB262222:FVB262251 GEX262222:GEX262251 GOT262222:GOT262251 GYP262222:GYP262251 HIL262222:HIL262251 HSH262222:HSH262251 ICD262222:ICD262251 ILZ262222:ILZ262251 IVV262222:IVV262251 JFR262222:JFR262251 JPN262222:JPN262251 JZJ262222:JZJ262251 KJF262222:KJF262251 KTB262222:KTB262251 LCX262222:LCX262251 LMT262222:LMT262251 LWP262222:LWP262251 MGL262222:MGL262251 MQH262222:MQH262251 NAD262222:NAD262251 NJZ262222:NJZ262251 NTV262222:NTV262251 ODR262222:ODR262251 ONN262222:ONN262251 OXJ262222:OXJ262251 PHF262222:PHF262251 PRB262222:PRB262251 QAX262222:QAX262251 QKT262222:QKT262251 QUP262222:QUP262251 REL262222:REL262251 ROH262222:ROH262251 RYD262222:RYD262251 SHZ262222:SHZ262251 SRV262222:SRV262251 TBR262222:TBR262251 TLN262222:TLN262251 TVJ262222:TVJ262251 UFF262222:UFF262251 UPB262222:UPB262251 UYX262222:UYX262251 VIT262222:VIT262251 VSP262222:VSP262251 WCL262222:WCL262251 WMH262222:WMH262251 WWD262222:WWD262251 X327758:X327787 JR327758:JR327787 TN327758:TN327787 ADJ327758:ADJ327787 ANF327758:ANF327787 AXB327758:AXB327787 BGX327758:BGX327787 BQT327758:BQT327787 CAP327758:CAP327787 CKL327758:CKL327787 CUH327758:CUH327787 DED327758:DED327787 DNZ327758:DNZ327787 DXV327758:DXV327787 EHR327758:EHR327787 ERN327758:ERN327787 FBJ327758:FBJ327787 FLF327758:FLF327787 FVB327758:FVB327787 GEX327758:GEX327787 GOT327758:GOT327787 GYP327758:GYP327787 HIL327758:HIL327787 HSH327758:HSH327787 ICD327758:ICD327787 ILZ327758:ILZ327787 IVV327758:IVV327787 JFR327758:JFR327787 JPN327758:JPN327787 JZJ327758:JZJ327787 KJF327758:KJF327787 KTB327758:KTB327787 LCX327758:LCX327787 LMT327758:LMT327787 LWP327758:LWP327787 MGL327758:MGL327787 MQH327758:MQH327787 NAD327758:NAD327787 NJZ327758:NJZ327787 NTV327758:NTV327787 ODR327758:ODR327787 ONN327758:ONN327787 OXJ327758:OXJ327787 PHF327758:PHF327787 PRB327758:PRB327787 QAX327758:QAX327787 QKT327758:QKT327787 QUP327758:QUP327787 REL327758:REL327787 ROH327758:ROH327787 RYD327758:RYD327787 SHZ327758:SHZ327787 SRV327758:SRV327787 TBR327758:TBR327787 TLN327758:TLN327787 TVJ327758:TVJ327787 UFF327758:UFF327787 UPB327758:UPB327787 UYX327758:UYX327787 VIT327758:VIT327787 VSP327758:VSP327787 WCL327758:WCL327787 WMH327758:WMH327787 WWD327758:WWD327787 X393294:X393323 JR393294:JR393323 TN393294:TN393323 ADJ393294:ADJ393323 ANF393294:ANF393323 AXB393294:AXB393323 BGX393294:BGX393323 BQT393294:BQT393323 CAP393294:CAP393323 CKL393294:CKL393323 CUH393294:CUH393323 DED393294:DED393323 DNZ393294:DNZ393323 DXV393294:DXV393323 EHR393294:EHR393323 ERN393294:ERN393323 FBJ393294:FBJ393323 FLF393294:FLF393323 FVB393294:FVB393323 GEX393294:GEX393323 GOT393294:GOT393323 GYP393294:GYP393323 HIL393294:HIL393323 HSH393294:HSH393323 ICD393294:ICD393323 ILZ393294:ILZ393323 IVV393294:IVV393323 JFR393294:JFR393323 JPN393294:JPN393323 JZJ393294:JZJ393323 KJF393294:KJF393323 KTB393294:KTB393323 LCX393294:LCX393323 LMT393294:LMT393323 LWP393294:LWP393323 MGL393294:MGL393323 MQH393294:MQH393323 NAD393294:NAD393323 NJZ393294:NJZ393323 NTV393294:NTV393323 ODR393294:ODR393323 ONN393294:ONN393323 OXJ393294:OXJ393323 PHF393294:PHF393323 PRB393294:PRB393323 QAX393294:QAX393323 QKT393294:QKT393323 QUP393294:QUP393323 REL393294:REL393323 ROH393294:ROH393323 RYD393294:RYD393323 SHZ393294:SHZ393323 SRV393294:SRV393323 TBR393294:TBR393323 TLN393294:TLN393323 TVJ393294:TVJ393323 UFF393294:UFF393323 UPB393294:UPB393323 UYX393294:UYX393323 VIT393294:VIT393323 VSP393294:VSP393323 WCL393294:WCL393323 WMH393294:WMH393323 WWD393294:WWD393323 X458830:X458859 JR458830:JR458859 TN458830:TN458859 ADJ458830:ADJ458859 ANF458830:ANF458859 AXB458830:AXB458859 BGX458830:BGX458859 BQT458830:BQT458859 CAP458830:CAP458859 CKL458830:CKL458859 CUH458830:CUH458859 DED458830:DED458859 DNZ458830:DNZ458859 DXV458830:DXV458859 EHR458830:EHR458859 ERN458830:ERN458859 FBJ458830:FBJ458859 FLF458830:FLF458859 FVB458830:FVB458859 GEX458830:GEX458859 GOT458830:GOT458859 GYP458830:GYP458859 HIL458830:HIL458859 HSH458830:HSH458859 ICD458830:ICD458859 ILZ458830:ILZ458859 IVV458830:IVV458859 JFR458830:JFR458859 JPN458830:JPN458859 JZJ458830:JZJ458859 KJF458830:KJF458859 KTB458830:KTB458859 LCX458830:LCX458859 LMT458830:LMT458859 LWP458830:LWP458859 MGL458830:MGL458859 MQH458830:MQH458859 NAD458830:NAD458859 NJZ458830:NJZ458859 NTV458830:NTV458859 ODR458830:ODR458859 ONN458830:ONN458859 OXJ458830:OXJ458859 PHF458830:PHF458859 PRB458830:PRB458859 QAX458830:QAX458859 QKT458830:QKT458859 QUP458830:QUP458859 REL458830:REL458859 ROH458830:ROH458859 RYD458830:RYD458859 SHZ458830:SHZ458859 SRV458830:SRV458859 TBR458830:TBR458859 TLN458830:TLN458859 TVJ458830:TVJ458859 UFF458830:UFF458859 UPB458830:UPB458859 UYX458830:UYX458859 VIT458830:VIT458859 VSP458830:VSP458859 WCL458830:WCL458859 WMH458830:WMH458859 WWD458830:WWD458859 X524366:X524395 JR524366:JR524395 TN524366:TN524395 ADJ524366:ADJ524395 ANF524366:ANF524395 AXB524366:AXB524395 BGX524366:BGX524395 BQT524366:BQT524395 CAP524366:CAP524395 CKL524366:CKL524395 CUH524366:CUH524395 DED524366:DED524395 DNZ524366:DNZ524395 DXV524366:DXV524395 EHR524366:EHR524395 ERN524366:ERN524395 FBJ524366:FBJ524395 FLF524366:FLF524395 FVB524366:FVB524395 GEX524366:GEX524395 GOT524366:GOT524395 GYP524366:GYP524395 HIL524366:HIL524395 HSH524366:HSH524395 ICD524366:ICD524395 ILZ524366:ILZ524395 IVV524366:IVV524395 JFR524366:JFR524395 JPN524366:JPN524395 JZJ524366:JZJ524395 KJF524366:KJF524395 KTB524366:KTB524395 LCX524366:LCX524395 LMT524366:LMT524395 LWP524366:LWP524395 MGL524366:MGL524395 MQH524366:MQH524395 NAD524366:NAD524395 NJZ524366:NJZ524395 NTV524366:NTV524395 ODR524366:ODR524395 ONN524366:ONN524395 OXJ524366:OXJ524395 PHF524366:PHF524395 PRB524366:PRB524395 QAX524366:QAX524395 QKT524366:QKT524395 QUP524366:QUP524395 REL524366:REL524395 ROH524366:ROH524395 RYD524366:RYD524395 SHZ524366:SHZ524395 SRV524366:SRV524395 TBR524366:TBR524395 TLN524366:TLN524395 TVJ524366:TVJ524395 UFF524366:UFF524395 UPB524366:UPB524395 UYX524366:UYX524395 VIT524366:VIT524395 VSP524366:VSP524395 WCL524366:WCL524395 WMH524366:WMH524395 WWD524366:WWD524395 X589902:X589931 JR589902:JR589931 TN589902:TN589931 ADJ589902:ADJ589931 ANF589902:ANF589931 AXB589902:AXB589931 BGX589902:BGX589931 BQT589902:BQT589931 CAP589902:CAP589931 CKL589902:CKL589931 CUH589902:CUH589931 DED589902:DED589931 DNZ589902:DNZ589931 DXV589902:DXV589931 EHR589902:EHR589931 ERN589902:ERN589931 FBJ589902:FBJ589931 FLF589902:FLF589931 FVB589902:FVB589931 GEX589902:GEX589931 GOT589902:GOT589931 GYP589902:GYP589931 HIL589902:HIL589931 HSH589902:HSH589931 ICD589902:ICD589931 ILZ589902:ILZ589931 IVV589902:IVV589931 JFR589902:JFR589931 JPN589902:JPN589931 JZJ589902:JZJ589931 KJF589902:KJF589931 KTB589902:KTB589931 LCX589902:LCX589931 LMT589902:LMT589931 LWP589902:LWP589931 MGL589902:MGL589931 MQH589902:MQH589931 NAD589902:NAD589931 NJZ589902:NJZ589931 NTV589902:NTV589931 ODR589902:ODR589931 ONN589902:ONN589931 OXJ589902:OXJ589931 PHF589902:PHF589931 PRB589902:PRB589931 QAX589902:QAX589931 QKT589902:QKT589931 QUP589902:QUP589931 REL589902:REL589931 ROH589902:ROH589931 RYD589902:RYD589931 SHZ589902:SHZ589931 SRV589902:SRV589931 TBR589902:TBR589931 TLN589902:TLN589931 TVJ589902:TVJ589931 UFF589902:UFF589931 UPB589902:UPB589931 UYX589902:UYX589931 VIT589902:VIT589931 VSP589902:VSP589931 WCL589902:WCL589931 WMH589902:WMH589931 WWD589902:WWD589931 X655438:X655467 JR655438:JR655467 TN655438:TN655467 ADJ655438:ADJ655467 ANF655438:ANF655467 AXB655438:AXB655467 BGX655438:BGX655467 BQT655438:BQT655467 CAP655438:CAP655467 CKL655438:CKL655467 CUH655438:CUH655467 DED655438:DED655467 DNZ655438:DNZ655467 DXV655438:DXV655467 EHR655438:EHR655467 ERN655438:ERN655467 FBJ655438:FBJ655467 FLF655438:FLF655467 FVB655438:FVB655467 GEX655438:GEX655467 GOT655438:GOT655467 GYP655438:GYP655467 HIL655438:HIL655467 HSH655438:HSH655467 ICD655438:ICD655467 ILZ655438:ILZ655467 IVV655438:IVV655467 JFR655438:JFR655467 JPN655438:JPN655467 JZJ655438:JZJ655467 KJF655438:KJF655467 KTB655438:KTB655467 LCX655438:LCX655467 LMT655438:LMT655467 LWP655438:LWP655467 MGL655438:MGL655467 MQH655438:MQH655467 NAD655438:NAD655467 NJZ655438:NJZ655467 NTV655438:NTV655467 ODR655438:ODR655467 ONN655438:ONN655467 OXJ655438:OXJ655467 PHF655438:PHF655467 PRB655438:PRB655467 QAX655438:QAX655467 QKT655438:QKT655467 QUP655438:QUP655467 REL655438:REL655467 ROH655438:ROH655467 RYD655438:RYD655467 SHZ655438:SHZ655467 SRV655438:SRV655467 TBR655438:TBR655467 TLN655438:TLN655467 TVJ655438:TVJ655467 UFF655438:UFF655467 UPB655438:UPB655467 UYX655438:UYX655467 VIT655438:VIT655467 VSP655438:VSP655467 WCL655438:WCL655467 WMH655438:WMH655467 WWD655438:WWD655467 X720974:X721003 JR720974:JR721003 TN720974:TN721003 ADJ720974:ADJ721003 ANF720974:ANF721003 AXB720974:AXB721003 BGX720974:BGX721003 BQT720974:BQT721003 CAP720974:CAP721003 CKL720974:CKL721003 CUH720974:CUH721003 DED720974:DED721003 DNZ720974:DNZ721003 DXV720974:DXV721003 EHR720974:EHR721003 ERN720974:ERN721003 FBJ720974:FBJ721003 FLF720974:FLF721003 FVB720974:FVB721003 GEX720974:GEX721003 GOT720974:GOT721003 GYP720974:GYP721003 HIL720974:HIL721003 HSH720974:HSH721003 ICD720974:ICD721003 ILZ720974:ILZ721003 IVV720974:IVV721003 JFR720974:JFR721003 JPN720974:JPN721003 JZJ720974:JZJ721003 KJF720974:KJF721003 KTB720974:KTB721003 LCX720974:LCX721003 LMT720974:LMT721003 LWP720974:LWP721003 MGL720974:MGL721003 MQH720974:MQH721003 NAD720974:NAD721003 NJZ720974:NJZ721003 NTV720974:NTV721003 ODR720974:ODR721003 ONN720974:ONN721003 OXJ720974:OXJ721003 PHF720974:PHF721003 PRB720974:PRB721003 QAX720974:QAX721003 QKT720974:QKT721003 QUP720974:QUP721003 REL720974:REL721003 ROH720974:ROH721003 RYD720974:RYD721003 SHZ720974:SHZ721003 SRV720974:SRV721003 TBR720974:TBR721003 TLN720974:TLN721003 TVJ720974:TVJ721003 UFF720974:UFF721003 UPB720974:UPB721003 UYX720974:UYX721003 VIT720974:VIT721003 VSP720974:VSP721003 WCL720974:WCL721003 WMH720974:WMH721003 WWD720974:WWD721003 X786510:X786539 JR786510:JR786539 TN786510:TN786539 ADJ786510:ADJ786539 ANF786510:ANF786539 AXB786510:AXB786539 BGX786510:BGX786539 BQT786510:BQT786539 CAP786510:CAP786539 CKL786510:CKL786539 CUH786510:CUH786539 DED786510:DED786539 DNZ786510:DNZ786539 DXV786510:DXV786539 EHR786510:EHR786539 ERN786510:ERN786539 FBJ786510:FBJ786539 FLF786510:FLF786539 FVB786510:FVB786539 GEX786510:GEX786539 GOT786510:GOT786539 GYP786510:GYP786539 HIL786510:HIL786539 HSH786510:HSH786539 ICD786510:ICD786539 ILZ786510:ILZ786539 IVV786510:IVV786539 JFR786510:JFR786539 JPN786510:JPN786539 JZJ786510:JZJ786539 KJF786510:KJF786539 KTB786510:KTB786539 LCX786510:LCX786539 LMT786510:LMT786539 LWP786510:LWP786539 MGL786510:MGL786539 MQH786510:MQH786539 NAD786510:NAD786539 NJZ786510:NJZ786539 NTV786510:NTV786539 ODR786510:ODR786539 ONN786510:ONN786539 OXJ786510:OXJ786539 PHF786510:PHF786539 PRB786510:PRB786539 QAX786510:QAX786539 QKT786510:QKT786539 QUP786510:QUP786539 REL786510:REL786539 ROH786510:ROH786539 RYD786510:RYD786539 SHZ786510:SHZ786539 SRV786510:SRV786539 TBR786510:TBR786539 TLN786510:TLN786539 TVJ786510:TVJ786539 UFF786510:UFF786539 UPB786510:UPB786539 UYX786510:UYX786539 VIT786510:VIT786539 VSP786510:VSP786539 WCL786510:WCL786539 WMH786510:WMH786539 WWD786510:WWD786539 X852046:X852075 JR852046:JR852075 TN852046:TN852075 ADJ852046:ADJ852075 ANF852046:ANF852075 AXB852046:AXB852075 BGX852046:BGX852075 BQT852046:BQT852075 CAP852046:CAP852075 CKL852046:CKL852075 CUH852046:CUH852075 DED852046:DED852075 DNZ852046:DNZ852075 DXV852046:DXV852075 EHR852046:EHR852075 ERN852046:ERN852075 FBJ852046:FBJ852075 FLF852046:FLF852075 FVB852046:FVB852075 GEX852046:GEX852075 GOT852046:GOT852075 GYP852046:GYP852075 HIL852046:HIL852075 HSH852046:HSH852075 ICD852046:ICD852075 ILZ852046:ILZ852075 IVV852046:IVV852075 JFR852046:JFR852075 JPN852046:JPN852075 JZJ852046:JZJ852075 KJF852046:KJF852075 KTB852046:KTB852075 LCX852046:LCX852075 LMT852046:LMT852075 LWP852046:LWP852075 MGL852046:MGL852075 MQH852046:MQH852075 NAD852046:NAD852075 NJZ852046:NJZ852075 NTV852046:NTV852075 ODR852046:ODR852075 ONN852046:ONN852075 OXJ852046:OXJ852075 PHF852046:PHF852075 PRB852046:PRB852075 QAX852046:QAX852075 QKT852046:QKT852075 QUP852046:QUP852075 REL852046:REL852075 ROH852046:ROH852075 RYD852046:RYD852075 SHZ852046:SHZ852075 SRV852046:SRV852075 TBR852046:TBR852075 TLN852046:TLN852075 TVJ852046:TVJ852075 UFF852046:UFF852075 UPB852046:UPB852075 UYX852046:UYX852075 VIT852046:VIT852075 VSP852046:VSP852075 WCL852046:WCL852075 WMH852046:WMH852075 WWD852046:WWD852075 X917582:X917611 JR917582:JR917611 TN917582:TN917611 ADJ917582:ADJ917611 ANF917582:ANF917611 AXB917582:AXB917611 BGX917582:BGX917611 BQT917582:BQT917611 CAP917582:CAP917611 CKL917582:CKL917611 CUH917582:CUH917611 DED917582:DED917611 DNZ917582:DNZ917611 DXV917582:DXV917611 EHR917582:EHR917611 ERN917582:ERN917611 FBJ917582:FBJ917611 FLF917582:FLF917611 FVB917582:FVB917611 GEX917582:GEX917611 GOT917582:GOT917611 GYP917582:GYP917611 HIL917582:HIL917611 HSH917582:HSH917611 ICD917582:ICD917611 ILZ917582:ILZ917611 IVV917582:IVV917611 JFR917582:JFR917611 JPN917582:JPN917611 JZJ917582:JZJ917611 KJF917582:KJF917611 KTB917582:KTB917611 LCX917582:LCX917611 LMT917582:LMT917611 LWP917582:LWP917611 MGL917582:MGL917611 MQH917582:MQH917611 NAD917582:NAD917611 NJZ917582:NJZ917611 NTV917582:NTV917611 ODR917582:ODR917611 ONN917582:ONN917611 OXJ917582:OXJ917611 PHF917582:PHF917611 PRB917582:PRB917611 QAX917582:QAX917611 QKT917582:QKT917611 QUP917582:QUP917611 REL917582:REL917611 ROH917582:ROH917611 RYD917582:RYD917611 SHZ917582:SHZ917611 SRV917582:SRV917611 TBR917582:TBR917611 TLN917582:TLN917611 TVJ917582:TVJ917611 UFF917582:UFF917611 UPB917582:UPB917611 UYX917582:UYX917611 VIT917582:VIT917611 VSP917582:VSP917611 WCL917582:WCL917611 WMH917582:WMH917611 WWD917582:WWD917611 X983118:X983147 JR983118:JR983147 TN983118:TN983147 ADJ983118:ADJ983147 ANF983118:ANF983147 AXB983118:AXB983147 BGX983118:BGX983147 BQT983118:BQT983147 CAP983118:CAP983147 CKL983118:CKL983147 CUH983118:CUH983147 DED983118:DED983147 DNZ983118:DNZ983147 DXV983118:DXV983147 EHR983118:EHR983147 ERN983118:ERN983147 FBJ983118:FBJ983147 FLF983118:FLF983147 FVB983118:FVB983147 GEX983118:GEX983147 GOT983118:GOT983147 GYP983118:GYP983147 HIL983118:HIL983147 HSH983118:HSH983147 ICD983118:ICD983147 ILZ983118:ILZ983147 IVV983118:IVV983147 JFR983118:JFR983147 JPN983118:JPN983147 JZJ983118:JZJ983147 KJF983118:KJF983147 KTB983118:KTB983147 LCX983118:LCX983147 LMT983118:LMT983147 LWP983118:LWP983147 MGL983118:MGL983147 MQH983118:MQH983147 NAD983118:NAD983147 NJZ983118:NJZ983147 NTV983118:NTV983147 ODR983118:ODR983147 ONN983118:ONN983147 OXJ983118:OXJ983147 PHF983118:PHF983147 PRB983118:PRB983147 QAX983118:QAX983147 QKT983118:QKT983147 QUP983118:QUP983147 REL983118:REL983147 ROH983118:ROH983147 RYD983118:RYD983147 SHZ983118:SHZ983147 SRV983118:SRV983147 TBR983118:TBR983147 TLN983118:TLN983147 TVJ983118:TVJ983147 UFF983118:UFF983147 UPB983118:UPB983147 UYX983118:UYX983147 VIT983118:VIT983147 VSP983118:VSP983147 WCL983118:WCL983147 WMH983118:WMH983147 WWD103:WWD122 WMH103:WMH122 WCL103:WCL122 VSP103:VSP122 VIT103:VIT122 UYX103:UYX122 UPB103:UPB122 UFF103:UFF122 TVJ103:TVJ122 TLN103:TLN122 TBR103:TBR122 SRV103:SRV122 SHZ103:SHZ122 RYD103:RYD122 ROH103:ROH122 REL103:REL122 QUP103:QUP122 QKT103:QKT122 QAX103:QAX122 PRB103:PRB122 PHF103:PHF122 OXJ103:OXJ122 ONN103:ONN122 ODR103:ODR122 NTV103:NTV122 NJZ103:NJZ122 NAD103:NAD122 MQH103:MQH122 MGL103:MGL122 LWP103:LWP122 LMT103:LMT122 LCX103:LCX122 KTB103:KTB122 KJF103:KJF122 JZJ103:JZJ122 JPN103:JPN122 JFR103:JFR122 IVV103:IVV122 ILZ103:ILZ122 ICD103:ICD122 HSH103:HSH122 HIL103:HIL122 GYP103:GYP122 GOT103:GOT122 GEX103:GEX122 FVB103:FVB122 FLF103:FLF122 FBJ103:FBJ122 ERN103:ERN122 EHR103:EHR122 DXV103:DXV122 DNZ103:DNZ122 DED103:DED122 CUH103:CUH122 CKL103:CKL122 CAP103:CAP122 BQT103:BQT122 BGX103:BGX122 AXB103:AXB122 ANF103:ANF122 ADJ103:ADJ122 TN103:TN122 JR103:JR122 WCL10:WCL100 VSP10:VSP100 VIT10:VIT100 UYX10:UYX100 UPB10:UPB100 UFF10:UFF100 TVJ10:TVJ100 TLN10:TLN100 TBR10:TBR100 SRV10:SRV100 SHZ10:SHZ100 RYD10:RYD100 ROH10:ROH100 REL10:REL100 QUP10:QUP100 QKT10:QKT100 QAX10:QAX100 PRB10:PRB100 PHF10:PHF100 OXJ10:OXJ100 ONN10:ONN100 ODR10:ODR100 NTV10:NTV100 NJZ10:NJZ100 NAD10:NAD100 MQH10:MQH100 MGL10:MGL100 LWP10:LWP100 LMT10:LMT100 LCX10:LCX100 KTB10:KTB100 KJF10:KJF100 JZJ10:JZJ100 JPN10:JPN100 JFR10:JFR100 IVV10:IVV100 ILZ10:ILZ100 ICD10:ICD100 HSH10:HSH100 HIL10:HIL100 GYP10:GYP100 GOT10:GOT100 GEX10:GEX100 FVB10:FVB100 FLF10:FLF100 FBJ10:FBJ100 ERN10:ERN100 EHR10:EHR100 DXV10:DXV100 DNZ10:DNZ100 DED10:DED100 CUH10:CUH100 CKL10:CKL100 CAP10:CAP100 BQT10:BQT100 BGX10:BGX100 AXB10:AXB100 ANF10:ANF100 ADJ10:ADJ100 TN10:TN100 JR10:JR100 WWD10:WWD100 WMH10:WMH100" xr:uid="{00000000-0002-0000-0200-00000E000000}">
      <formula1>"I1,I2,×"</formula1>
    </dataValidation>
    <dataValidation type="list" allowBlank="1" showInputMessage="1" showErrorMessage="1" sqref="WWC983008:WWC983046 JM10:JM48 TI10:TI48 ADE10:ADE48 ANA10:ANA48 AWW10:AWW48 BGS10:BGS48 BQO10:BQO48 CAK10:CAK48 CKG10:CKG48 CUC10:CUC48 DDY10:DDY48 DNU10:DNU48 DXQ10:DXQ48 EHM10:EHM48 ERI10:ERI48 FBE10:FBE48 FLA10:FLA48 FUW10:FUW48 GES10:GES48 GOO10:GOO48 GYK10:GYK48 HIG10:HIG48 HSC10:HSC48 IBY10:IBY48 ILU10:ILU48 IVQ10:IVQ48 JFM10:JFM48 JPI10:JPI48 JZE10:JZE48 KJA10:KJA48 KSW10:KSW48 LCS10:LCS48 LMO10:LMO48 LWK10:LWK48 MGG10:MGG48 MQC10:MQC48 MZY10:MZY48 NJU10:NJU48 NTQ10:NTQ48 ODM10:ODM48 ONI10:ONI48 OXE10:OXE48 PHA10:PHA48 PQW10:PQW48 QAS10:QAS48 QKO10:QKO48 QUK10:QUK48 REG10:REG48 ROC10:ROC48 RXY10:RXY48 SHU10:SHU48 SRQ10:SRQ48 TBM10:TBM48 TLI10:TLI48 TVE10:TVE48 UFA10:UFA48 UOW10:UOW48 UYS10:UYS48 VIO10:VIO48 VSK10:VSK48 WCG10:WCG48 WMC10:WMC48 WVY10:WVY48 U65504:U65542 JM65504:JM65542 TI65504:TI65542 ADE65504:ADE65542 ANA65504:ANA65542 AWW65504:AWW65542 BGS65504:BGS65542 BQO65504:BQO65542 CAK65504:CAK65542 CKG65504:CKG65542 CUC65504:CUC65542 DDY65504:DDY65542 DNU65504:DNU65542 DXQ65504:DXQ65542 EHM65504:EHM65542 ERI65504:ERI65542 FBE65504:FBE65542 FLA65504:FLA65542 FUW65504:FUW65542 GES65504:GES65542 GOO65504:GOO65542 GYK65504:GYK65542 HIG65504:HIG65542 HSC65504:HSC65542 IBY65504:IBY65542 ILU65504:ILU65542 IVQ65504:IVQ65542 JFM65504:JFM65542 JPI65504:JPI65542 JZE65504:JZE65542 KJA65504:KJA65542 KSW65504:KSW65542 LCS65504:LCS65542 LMO65504:LMO65542 LWK65504:LWK65542 MGG65504:MGG65542 MQC65504:MQC65542 MZY65504:MZY65542 NJU65504:NJU65542 NTQ65504:NTQ65542 ODM65504:ODM65542 ONI65504:ONI65542 OXE65504:OXE65542 PHA65504:PHA65542 PQW65504:PQW65542 QAS65504:QAS65542 QKO65504:QKO65542 QUK65504:QUK65542 REG65504:REG65542 ROC65504:ROC65542 RXY65504:RXY65542 SHU65504:SHU65542 SRQ65504:SRQ65542 TBM65504:TBM65542 TLI65504:TLI65542 TVE65504:TVE65542 UFA65504:UFA65542 UOW65504:UOW65542 UYS65504:UYS65542 VIO65504:VIO65542 VSK65504:VSK65542 WCG65504:WCG65542 WMC65504:WMC65542 WVY65504:WVY65542 U131040:U131078 JM131040:JM131078 TI131040:TI131078 ADE131040:ADE131078 ANA131040:ANA131078 AWW131040:AWW131078 BGS131040:BGS131078 BQO131040:BQO131078 CAK131040:CAK131078 CKG131040:CKG131078 CUC131040:CUC131078 DDY131040:DDY131078 DNU131040:DNU131078 DXQ131040:DXQ131078 EHM131040:EHM131078 ERI131040:ERI131078 FBE131040:FBE131078 FLA131040:FLA131078 FUW131040:FUW131078 GES131040:GES131078 GOO131040:GOO131078 GYK131040:GYK131078 HIG131040:HIG131078 HSC131040:HSC131078 IBY131040:IBY131078 ILU131040:ILU131078 IVQ131040:IVQ131078 JFM131040:JFM131078 JPI131040:JPI131078 JZE131040:JZE131078 KJA131040:KJA131078 KSW131040:KSW131078 LCS131040:LCS131078 LMO131040:LMO131078 LWK131040:LWK131078 MGG131040:MGG131078 MQC131040:MQC131078 MZY131040:MZY131078 NJU131040:NJU131078 NTQ131040:NTQ131078 ODM131040:ODM131078 ONI131040:ONI131078 OXE131040:OXE131078 PHA131040:PHA131078 PQW131040:PQW131078 QAS131040:QAS131078 QKO131040:QKO131078 QUK131040:QUK131078 REG131040:REG131078 ROC131040:ROC131078 RXY131040:RXY131078 SHU131040:SHU131078 SRQ131040:SRQ131078 TBM131040:TBM131078 TLI131040:TLI131078 TVE131040:TVE131078 UFA131040:UFA131078 UOW131040:UOW131078 UYS131040:UYS131078 VIO131040:VIO131078 VSK131040:VSK131078 WCG131040:WCG131078 WMC131040:WMC131078 WVY131040:WVY131078 U196576:U196614 JM196576:JM196614 TI196576:TI196614 ADE196576:ADE196614 ANA196576:ANA196614 AWW196576:AWW196614 BGS196576:BGS196614 BQO196576:BQO196614 CAK196576:CAK196614 CKG196576:CKG196614 CUC196576:CUC196614 DDY196576:DDY196614 DNU196576:DNU196614 DXQ196576:DXQ196614 EHM196576:EHM196614 ERI196576:ERI196614 FBE196576:FBE196614 FLA196576:FLA196614 FUW196576:FUW196614 GES196576:GES196614 GOO196576:GOO196614 GYK196576:GYK196614 HIG196576:HIG196614 HSC196576:HSC196614 IBY196576:IBY196614 ILU196576:ILU196614 IVQ196576:IVQ196614 JFM196576:JFM196614 JPI196576:JPI196614 JZE196576:JZE196614 KJA196576:KJA196614 KSW196576:KSW196614 LCS196576:LCS196614 LMO196576:LMO196614 LWK196576:LWK196614 MGG196576:MGG196614 MQC196576:MQC196614 MZY196576:MZY196614 NJU196576:NJU196614 NTQ196576:NTQ196614 ODM196576:ODM196614 ONI196576:ONI196614 OXE196576:OXE196614 PHA196576:PHA196614 PQW196576:PQW196614 QAS196576:QAS196614 QKO196576:QKO196614 QUK196576:QUK196614 REG196576:REG196614 ROC196576:ROC196614 RXY196576:RXY196614 SHU196576:SHU196614 SRQ196576:SRQ196614 TBM196576:TBM196614 TLI196576:TLI196614 TVE196576:TVE196614 UFA196576:UFA196614 UOW196576:UOW196614 UYS196576:UYS196614 VIO196576:VIO196614 VSK196576:VSK196614 WCG196576:WCG196614 WMC196576:WMC196614 WVY196576:WVY196614 U262112:U262150 JM262112:JM262150 TI262112:TI262150 ADE262112:ADE262150 ANA262112:ANA262150 AWW262112:AWW262150 BGS262112:BGS262150 BQO262112:BQO262150 CAK262112:CAK262150 CKG262112:CKG262150 CUC262112:CUC262150 DDY262112:DDY262150 DNU262112:DNU262150 DXQ262112:DXQ262150 EHM262112:EHM262150 ERI262112:ERI262150 FBE262112:FBE262150 FLA262112:FLA262150 FUW262112:FUW262150 GES262112:GES262150 GOO262112:GOO262150 GYK262112:GYK262150 HIG262112:HIG262150 HSC262112:HSC262150 IBY262112:IBY262150 ILU262112:ILU262150 IVQ262112:IVQ262150 JFM262112:JFM262150 JPI262112:JPI262150 JZE262112:JZE262150 KJA262112:KJA262150 KSW262112:KSW262150 LCS262112:LCS262150 LMO262112:LMO262150 LWK262112:LWK262150 MGG262112:MGG262150 MQC262112:MQC262150 MZY262112:MZY262150 NJU262112:NJU262150 NTQ262112:NTQ262150 ODM262112:ODM262150 ONI262112:ONI262150 OXE262112:OXE262150 PHA262112:PHA262150 PQW262112:PQW262150 QAS262112:QAS262150 QKO262112:QKO262150 QUK262112:QUK262150 REG262112:REG262150 ROC262112:ROC262150 RXY262112:RXY262150 SHU262112:SHU262150 SRQ262112:SRQ262150 TBM262112:TBM262150 TLI262112:TLI262150 TVE262112:TVE262150 UFA262112:UFA262150 UOW262112:UOW262150 UYS262112:UYS262150 VIO262112:VIO262150 VSK262112:VSK262150 WCG262112:WCG262150 WMC262112:WMC262150 WVY262112:WVY262150 U327648:U327686 JM327648:JM327686 TI327648:TI327686 ADE327648:ADE327686 ANA327648:ANA327686 AWW327648:AWW327686 BGS327648:BGS327686 BQO327648:BQO327686 CAK327648:CAK327686 CKG327648:CKG327686 CUC327648:CUC327686 DDY327648:DDY327686 DNU327648:DNU327686 DXQ327648:DXQ327686 EHM327648:EHM327686 ERI327648:ERI327686 FBE327648:FBE327686 FLA327648:FLA327686 FUW327648:FUW327686 GES327648:GES327686 GOO327648:GOO327686 GYK327648:GYK327686 HIG327648:HIG327686 HSC327648:HSC327686 IBY327648:IBY327686 ILU327648:ILU327686 IVQ327648:IVQ327686 JFM327648:JFM327686 JPI327648:JPI327686 JZE327648:JZE327686 KJA327648:KJA327686 KSW327648:KSW327686 LCS327648:LCS327686 LMO327648:LMO327686 LWK327648:LWK327686 MGG327648:MGG327686 MQC327648:MQC327686 MZY327648:MZY327686 NJU327648:NJU327686 NTQ327648:NTQ327686 ODM327648:ODM327686 ONI327648:ONI327686 OXE327648:OXE327686 PHA327648:PHA327686 PQW327648:PQW327686 QAS327648:QAS327686 QKO327648:QKO327686 QUK327648:QUK327686 REG327648:REG327686 ROC327648:ROC327686 RXY327648:RXY327686 SHU327648:SHU327686 SRQ327648:SRQ327686 TBM327648:TBM327686 TLI327648:TLI327686 TVE327648:TVE327686 UFA327648:UFA327686 UOW327648:UOW327686 UYS327648:UYS327686 VIO327648:VIO327686 VSK327648:VSK327686 WCG327648:WCG327686 WMC327648:WMC327686 WVY327648:WVY327686 U393184:U393222 JM393184:JM393222 TI393184:TI393222 ADE393184:ADE393222 ANA393184:ANA393222 AWW393184:AWW393222 BGS393184:BGS393222 BQO393184:BQO393222 CAK393184:CAK393222 CKG393184:CKG393222 CUC393184:CUC393222 DDY393184:DDY393222 DNU393184:DNU393222 DXQ393184:DXQ393222 EHM393184:EHM393222 ERI393184:ERI393222 FBE393184:FBE393222 FLA393184:FLA393222 FUW393184:FUW393222 GES393184:GES393222 GOO393184:GOO393222 GYK393184:GYK393222 HIG393184:HIG393222 HSC393184:HSC393222 IBY393184:IBY393222 ILU393184:ILU393222 IVQ393184:IVQ393222 JFM393184:JFM393222 JPI393184:JPI393222 JZE393184:JZE393222 KJA393184:KJA393222 KSW393184:KSW393222 LCS393184:LCS393222 LMO393184:LMO393222 LWK393184:LWK393222 MGG393184:MGG393222 MQC393184:MQC393222 MZY393184:MZY393222 NJU393184:NJU393222 NTQ393184:NTQ393222 ODM393184:ODM393222 ONI393184:ONI393222 OXE393184:OXE393222 PHA393184:PHA393222 PQW393184:PQW393222 QAS393184:QAS393222 QKO393184:QKO393222 QUK393184:QUK393222 REG393184:REG393222 ROC393184:ROC393222 RXY393184:RXY393222 SHU393184:SHU393222 SRQ393184:SRQ393222 TBM393184:TBM393222 TLI393184:TLI393222 TVE393184:TVE393222 UFA393184:UFA393222 UOW393184:UOW393222 UYS393184:UYS393222 VIO393184:VIO393222 VSK393184:VSK393222 WCG393184:WCG393222 WMC393184:WMC393222 WVY393184:WVY393222 U458720:U458758 JM458720:JM458758 TI458720:TI458758 ADE458720:ADE458758 ANA458720:ANA458758 AWW458720:AWW458758 BGS458720:BGS458758 BQO458720:BQO458758 CAK458720:CAK458758 CKG458720:CKG458758 CUC458720:CUC458758 DDY458720:DDY458758 DNU458720:DNU458758 DXQ458720:DXQ458758 EHM458720:EHM458758 ERI458720:ERI458758 FBE458720:FBE458758 FLA458720:FLA458758 FUW458720:FUW458758 GES458720:GES458758 GOO458720:GOO458758 GYK458720:GYK458758 HIG458720:HIG458758 HSC458720:HSC458758 IBY458720:IBY458758 ILU458720:ILU458758 IVQ458720:IVQ458758 JFM458720:JFM458758 JPI458720:JPI458758 JZE458720:JZE458758 KJA458720:KJA458758 KSW458720:KSW458758 LCS458720:LCS458758 LMO458720:LMO458758 LWK458720:LWK458758 MGG458720:MGG458758 MQC458720:MQC458758 MZY458720:MZY458758 NJU458720:NJU458758 NTQ458720:NTQ458758 ODM458720:ODM458758 ONI458720:ONI458758 OXE458720:OXE458758 PHA458720:PHA458758 PQW458720:PQW458758 QAS458720:QAS458758 QKO458720:QKO458758 QUK458720:QUK458758 REG458720:REG458758 ROC458720:ROC458758 RXY458720:RXY458758 SHU458720:SHU458758 SRQ458720:SRQ458758 TBM458720:TBM458758 TLI458720:TLI458758 TVE458720:TVE458758 UFA458720:UFA458758 UOW458720:UOW458758 UYS458720:UYS458758 VIO458720:VIO458758 VSK458720:VSK458758 WCG458720:WCG458758 WMC458720:WMC458758 WVY458720:WVY458758 U524256:U524294 JM524256:JM524294 TI524256:TI524294 ADE524256:ADE524294 ANA524256:ANA524294 AWW524256:AWW524294 BGS524256:BGS524294 BQO524256:BQO524294 CAK524256:CAK524294 CKG524256:CKG524294 CUC524256:CUC524294 DDY524256:DDY524294 DNU524256:DNU524294 DXQ524256:DXQ524294 EHM524256:EHM524294 ERI524256:ERI524294 FBE524256:FBE524294 FLA524256:FLA524294 FUW524256:FUW524294 GES524256:GES524294 GOO524256:GOO524294 GYK524256:GYK524294 HIG524256:HIG524294 HSC524256:HSC524294 IBY524256:IBY524294 ILU524256:ILU524294 IVQ524256:IVQ524294 JFM524256:JFM524294 JPI524256:JPI524294 JZE524256:JZE524294 KJA524256:KJA524294 KSW524256:KSW524294 LCS524256:LCS524294 LMO524256:LMO524294 LWK524256:LWK524294 MGG524256:MGG524294 MQC524256:MQC524294 MZY524256:MZY524294 NJU524256:NJU524294 NTQ524256:NTQ524294 ODM524256:ODM524294 ONI524256:ONI524294 OXE524256:OXE524294 PHA524256:PHA524294 PQW524256:PQW524294 QAS524256:QAS524294 QKO524256:QKO524294 QUK524256:QUK524294 REG524256:REG524294 ROC524256:ROC524294 RXY524256:RXY524294 SHU524256:SHU524294 SRQ524256:SRQ524294 TBM524256:TBM524294 TLI524256:TLI524294 TVE524256:TVE524294 UFA524256:UFA524294 UOW524256:UOW524294 UYS524256:UYS524294 VIO524256:VIO524294 VSK524256:VSK524294 WCG524256:WCG524294 WMC524256:WMC524294 WVY524256:WVY524294 U589792:U589830 JM589792:JM589830 TI589792:TI589830 ADE589792:ADE589830 ANA589792:ANA589830 AWW589792:AWW589830 BGS589792:BGS589830 BQO589792:BQO589830 CAK589792:CAK589830 CKG589792:CKG589830 CUC589792:CUC589830 DDY589792:DDY589830 DNU589792:DNU589830 DXQ589792:DXQ589830 EHM589792:EHM589830 ERI589792:ERI589830 FBE589792:FBE589830 FLA589792:FLA589830 FUW589792:FUW589830 GES589792:GES589830 GOO589792:GOO589830 GYK589792:GYK589830 HIG589792:HIG589830 HSC589792:HSC589830 IBY589792:IBY589830 ILU589792:ILU589830 IVQ589792:IVQ589830 JFM589792:JFM589830 JPI589792:JPI589830 JZE589792:JZE589830 KJA589792:KJA589830 KSW589792:KSW589830 LCS589792:LCS589830 LMO589792:LMO589830 LWK589792:LWK589830 MGG589792:MGG589830 MQC589792:MQC589830 MZY589792:MZY589830 NJU589792:NJU589830 NTQ589792:NTQ589830 ODM589792:ODM589830 ONI589792:ONI589830 OXE589792:OXE589830 PHA589792:PHA589830 PQW589792:PQW589830 QAS589792:QAS589830 QKO589792:QKO589830 QUK589792:QUK589830 REG589792:REG589830 ROC589792:ROC589830 RXY589792:RXY589830 SHU589792:SHU589830 SRQ589792:SRQ589830 TBM589792:TBM589830 TLI589792:TLI589830 TVE589792:TVE589830 UFA589792:UFA589830 UOW589792:UOW589830 UYS589792:UYS589830 VIO589792:VIO589830 VSK589792:VSK589830 WCG589792:WCG589830 WMC589792:WMC589830 WVY589792:WVY589830 U655328:U655366 JM655328:JM655366 TI655328:TI655366 ADE655328:ADE655366 ANA655328:ANA655366 AWW655328:AWW655366 BGS655328:BGS655366 BQO655328:BQO655366 CAK655328:CAK655366 CKG655328:CKG655366 CUC655328:CUC655366 DDY655328:DDY655366 DNU655328:DNU655366 DXQ655328:DXQ655366 EHM655328:EHM655366 ERI655328:ERI655366 FBE655328:FBE655366 FLA655328:FLA655366 FUW655328:FUW655366 GES655328:GES655366 GOO655328:GOO655366 GYK655328:GYK655366 HIG655328:HIG655366 HSC655328:HSC655366 IBY655328:IBY655366 ILU655328:ILU655366 IVQ655328:IVQ655366 JFM655328:JFM655366 JPI655328:JPI655366 JZE655328:JZE655366 KJA655328:KJA655366 KSW655328:KSW655366 LCS655328:LCS655366 LMO655328:LMO655366 LWK655328:LWK655366 MGG655328:MGG655366 MQC655328:MQC655366 MZY655328:MZY655366 NJU655328:NJU655366 NTQ655328:NTQ655366 ODM655328:ODM655366 ONI655328:ONI655366 OXE655328:OXE655366 PHA655328:PHA655366 PQW655328:PQW655366 QAS655328:QAS655366 QKO655328:QKO655366 QUK655328:QUK655366 REG655328:REG655366 ROC655328:ROC655366 RXY655328:RXY655366 SHU655328:SHU655366 SRQ655328:SRQ655366 TBM655328:TBM655366 TLI655328:TLI655366 TVE655328:TVE655366 UFA655328:UFA655366 UOW655328:UOW655366 UYS655328:UYS655366 VIO655328:VIO655366 VSK655328:VSK655366 WCG655328:WCG655366 WMC655328:WMC655366 WVY655328:WVY655366 U720864:U720902 JM720864:JM720902 TI720864:TI720902 ADE720864:ADE720902 ANA720864:ANA720902 AWW720864:AWW720902 BGS720864:BGS720902 BQO720864:BQO720902 CAK720864:CAK720902 CKG720864:CKG720902 CUC720864:CUC720902 DDY720864:DDY720902 DNU720864:DNU720902 DXQ720864:DXQ720902 EHM720864:EHM720902 ERI720864:ERI720902 FBE720864:FBE720902 FLA720864:FLA720902 FUW720864:FUW720902 GES720864:GES720902 GOO720864:GOO720902 GYK720864:GYK720902 HIG720864:HIG720902 HSC720864:HSC720902 IBY720864:IBY720902 ILU720864:ILU720902 IVQ720864:IVQ720902 JFM720864:JFM720902 JPI720864:JPI720902 JZE720864:JZE720902 KJA720864:KJA720902 KSW720864:KSW720902 LCS720864:LCS720902 LMO720864:LMO720902 LWK720864:LWK720902 MGG720864:MGG720902 MQC720864:MQC720902 MZY720864:MZY720902 NJU720864:NJU720902 NTQ720864:NTQ720902 ODM720864:ODM720902 ONI720864:ONI720902 OXE720864:OXE720902 PHA720864:PHA720902 PQW720864:PQW720902 QAS720864:QAS720902 QKO720864:QKO720902 QUK720864:QUK720902 REG720864:REG720902 ROC720864:ROC720902 RXY720864:RXY720902 SHU720864:SHU720902 SRQ720864:SRQ720902 TBM720864:TBM720902 TLI720864:TLI720902 TVE720864:TVE720902 UFA720864:UFA720902 UOW720864:UOW720902 UYS720864:UYS720902 VIO720864:VIO720902 VSK720864:VSK720902 WCG720864:WCG720902 WMC720864:WMC720902 WVY720864:WVY720902 U786400:U786438 JM786400:JM786438 TI786400:TI786438 ADE786400:ADE786438 ANA786400:ANA786438 AWW786400:AWW786438 BGS786400:BGS786438 BQO786400:BQO786438 CAK786400:CAK786438 CKG786400:CKG786438 CUC786400:CUC786438 DDY786400:DDY786438 DNU786400:DNU786438 DXQ786400:DXQ786438 EHM786400:EHM786438 ERI786400:ERI786438 FBE786400:FBE786438 FLA786400:FLA786438 FUW786400:FUW786438 GES786400:GES786438 GOO786400:GOO786438 GYK786400:GYK786438 HIG786400:HIG786438 HSC786400:HSC786438 IBY786400:IBY786438 ILU786400:ILU786438 IVQ786400:IVQ786438 JFM786400:JFM786438 JPI786400:JPI786438 JZE786400:JZE786438 KJA786400:KJA786438 KSW786400:KSW786438 LCS786400:LCS786438 LMO786400:LMO786438 LWK786400:LWK786438 MGG786400:MGG786438 MQC786400:MQC786438 MZY786400:MZY786438 NJU786400:NJU786438 NTQ786400:NTQ786438 ODM786400:ODM786438 ONI786400:ONI786438 OXE786400:OXE786438 PHA786400:PHA786438 PQW786400:PQW786438 QAS786400:QAS786438 QKO786400:QKO786438 QUK786400:QUK786438 REG786400:REG786438 ROC786400:ROC786438 RXY786400:RXY786438 SHU786400:SHU786438 SRQ786400:SRQ786438 TBM786400:TBM786438 TLI786400:TLI786438 TVE786400:TVE786438 UFA786400:UFA786438 UOW786400:UOW786438 UYS786400:UYS786438 VIO786400:VIO786438 VSK786400:VSK786438 WCG786400:WCG786438 WMC786400:WMC786438 WVY786400:WVY786438 U851936:U851974 JM851936:JM851974 TI851936:TI851974 ADE851936:ADE851974 ANA851936:ANA851974 AWW851936:AWW851974 BGS851936:BGS851974 BQO851936:BQO851974 CAK851936:CAK851974 CKG851936:CKG851974 CUC851936:CUC851974 DDY851936:DDY851974 DNU851936:DNU851974 DXQ851936:DXQ851974 EHM851936:EHM851974 ERI851936:ERI851974 FBE851936:FBE851974 FLA851936:FLA851974 FUW851936:FUW851974 GES851936:GES851974 GOO851936:GOO851974 GYK851936:GYK851974 HIG851936:HIG851974 HSC851936:HSC851974 IBY851936:IBY851974 ILU851936:ILU851974 IVQ851936:IVQ851974 JFM851936:JFM851974 JPI851936:JPI851974 JZE851936:JZE851974 KJA851936:KJA851974 KSW851936:KSW851974 LCS851936:LCS851974 LMO851936:LMO851974 LWK851936:LWK851974 MGG851936:MGG851974 MQC851936:MQC851974 MZY851936:MZY851974 NJU851936:NJU851974 NTQ851936:NTQ851974 ODM851936:ODM851974 ONI851936:ONI851974 OXE851936:OXE851974 PHA851936:PHA851974 PQW851936:PQW851974 QAS851936:QAS851974 QKO851936:QKO851974 QUK851936:QUK851974 REG851936:REG851974 ROC851936:ROC851974 RXY851936:RXY851974 SHU851936:SHU851974 SRQ851936:SRQ851974 TBM851936:TBM851974 TLI851936:TLI851974 TVE851936:TVE851974 UFA851936:UFA851974 UOW851936:UOW851974 UYS851936:UYS851974 VIO851936:VIO851974 VSK851936:VSK851974 WCG851936:WCG851974 WMC851936:WMC851974 WVY851936:WVY851974 U917472:U917510 JM917472:JM917510 TI917472:TI917510 ADE917472:ADE917510 ANA917472:ANA917510 AWW917472:AWW917510 BGS917472:BGS917510 BQO917472:BQO917510 CAK917472:CAK917510 CKG917472:CKG917510 CUC917472:CUC917510 DDY917472:DDY917510 DNU917472:DNU917510 DXQ917472:DXQ917510 EHM917472:EHM917510 ERI917472:ERI917510 FBE917472:FBE917510 FLA917472:FLA917510 FUW917472:FUW917510 GES917472:GES917510 GOO917472:GOO917510 GYK917472:GYK917510 HIG917472:HIG917510 HSC917472:HSC917510 IBY917472:IBY917510 ILU917472:ILU917510 IVQ917472:IVQ917510 JFM917472:JFM917510 JPI917472:JPI917510 JZE917472:JZE917510 KJA917472:KJA917510 KSW917472:KSW917510 LCS917472:LCS917510 LMO917472:LMO917510 LWK917472:LWK917510 MGG917472:MGG917510 MQC917472:MQC917510 MZY917472:MZY917510 NJU917472:NJU917510 NTQ917472:NTQ917510 ODM917472:ODM917510 ONI917472:ONI917510 OXE917472:OXE917510 PHA917472:PHA917510 PQW917472:PQW917510 QAS917472:QAS917510 QKO917472:QKO917510 QUK917472:QUK917510 REG917472:REG917510 ROC917472:ROC917510 RXY917472:RXY917510 SHU917472:SHU917510 SRQ917472:SRQ917510 TBM917472:TBM917510 TLI917472:TLI917510 TVE917472:TVE917510 UFA917472:UFA917510 UOW917472:UOW917510 UYS917472:UYS917510 VIO917472:VIO917510 VSK917472:VSK917510 WCG917472:WCG917510 WMC917472:WMC917510 WVY917472:WVY917510 U983008:U983046 JM983008:JM983046 TI983008:TI983046 ADE983008:ADE983046 ANA983008:ANA983046 AWW983008:AWW983046 BGS983008:BGS983046 BQO983008:BQO983046 CAK983008:CAK983046 CKG983008:CKG983046 CUC983008:CUC983046 DDY983008:DDY983046 DNU983008:DNU983046 DXQ983008:DXQ983046 EHM983008:EHM983046 ERI983008:ERI983046 FBE983008:FBE983046 FLA983008:FLA983046 FUW983008:FUW983046 GES983008:GES983046 GOO983008:GOO983046 GYK983008:GYK983046 HIG983008:HIG983046 HSC983008:HSC983046 IBY983008:IBY983046 ILU983008:ILU983046 IVQ983008:IVQ983046 JFM983008:JFM983046 JPI983008:JPI983046 JZE983008:JZE983046 KJA983008:KJA983046 KSW983008:KSW983046 LCS983008:LCS983046 LMO983008:LMO983046 LWK983008:LWK983046 MGG983008:MGG983046 MQC983008:MQC983046 MZY983008:MZY983046 NJU983008:NJU983046 NTQ983008:NTQ983046 ODM983008:ODM983046 ONI983008:ONI983046 OXE983008:OXE983046 PHA983008:PHA983046 PQW983008:PQW983046 QAS983008:QAS983046 QKO983008:QKO983046 QUK983008:QUK983046 REG983008:REG983046 ROC983008:ROC983046 RXY983008:RXY983046 SHU983008:SHU983046 SRQ983008:SRQ983046 TBM983008:TBM983046 TLI983008:TLI983046 TVE983008:TVE983046 UFA983008:UFA983046 UOW983008:UOW983046 UYS983008:UYS983046 VIO983008:VIO983046 VSK983008:VSK983046 WCG983008:WCG983046 WMC983008:WMC983046 WVY983008:WVY983046 JQ10:JQ48 TM10:TM48 ADI10:ADI48 ANE10:ANE48 AXA10:AXA48 BGW10:BGW48 BQS10:BQS48 CAO10:CAO48 CKK10:CKK48 CUG10:CUG48 DEC10:DEC48 DNY10:DNY48 DXU10:DXU48 EHQ10:EHQ48 ERM10:ERM48 FBI10:FBI48 FLE10:FLE48 FVA10:FVA48 GEW10:GEW48 GOS10:GOS48 GYO10:GYO48 HIK10:HIK48 HSG10:HSG48 ICC10:ICC48 ILY10:ILY48 IVU10:IVU48 JFQ10:JFQ48 JPM10:JPM48 JZI10:JZI48 KJE10:KJE48 KTA10:KTA48 LCW10:LCW48 LMS10:LMS48 LWO10:LWO48 MGK10:MGK48 MQG10:MQG48 NAC10:NAC48 NJY10:NJY48 NTU10:NTU48 ODQ10:ODQ48 ONM10:ONM48 OXI10:OXI48 PHE10:PHE48 PRA10:PRA48 QAW10:QAW48 QKS10:QKS48 QUO10:QUO48 REK10:REK48 ROG10:ROG48 RYC10:RYC48 SHY10:SHY48 SRU10:SRU48 TBQ10:TBQ48 TLM10:TLM48 TVI10:TVI48 UFE10:UFE48 UPA10:UPA48 UYW10:UYW48 VIS10:VIS48 VSO10:VSO48 WCK10:WCK48 WMG10:WMG48 WWC10:WWC48 JQ65504:JQ65542 TM65504:TM65542 ADI65504:ADI65542 ANE65504:ANE65542 AXA65504:AXA65542 BGW65504:BGW65542 BQS65504:BQS65542 CAO65504:CAO65542 CKK65504:CKK65542 CUG65504:CUG65542 DEC65504:DEC65542 DNY65504:DNY65542 DXU65504:DXU65542 EHQ65504:EHQ65542 ERM65504:ERM65542 FBI65504:FBI65542 FLE65504:FLE65542 FVA65504:FVA65542 GEW65504:GEW65542 GOS65504:GOS65542 GYO65504:GYO65542 HIK65504:HIK65542 HSG65504:HSG65542 ICC65504:ICC65542 ILY65504:ILY65542 IVU65504:IVU65542 JFQ65504:JFQ65542 JPM65504:JPM65542 JZI65504:JZI65542 KJE65504:KJE65542 KTA65504:KTA65542 LCW65504:LCW65542 LMS65504:LMS65542 LWO65504:LWO65542 MGK65504:MGK65542 MQG65504:MQG65542 NAC65504:NAC65542 NJY65504:NJY65542 NTU65504:NTU65542 ODQ65504:ODQ65542 ONM65504:ONM65542 OXI65504:OXI65542 PHE65504:PHE65542 PRA65504:PRA65542 QAW65504:QAW65542 QKS65504:QKS65542 QUO65504:QUO65542 REK65504:REK65542 ROG65504:ROG65542 RYC65504:RYC65542 SHY65504:SHY65542 SRU65504:SRU65542 TBQ65504:TBQ65542 TLM65504:TLM65542 TVI65504:TVI65542 UFE65504:UFE65542 UPA65504:UPA65542 UYW65504:UYW65542 VIS65504:VIS65542 VSO65504:VSO65542 WCK65504:WCK65542 WMG65504:WMG65542 WWC65504:WWC65542 JQ131040:JQ131078 TM131040:TM131078 ADI131040:ADI131078 ANE131040:ANE131078 AXA131040:AXA131078 BGW131040:BGW131078 BQS131040:BQS131078 CAO131040:CAO131078 CKK131040:CKK131078 CUG131040:CUG131078 DEC131040:DEC131078 DNY131040:DNY131078 DXU131040:DXU131078 EHQ131040:EHQ131078 ERM131040:ERM131078 FBI131040:FBI131078 FLE131040:FLE131078 FVA131040:FVA131078 GEW131040:GEW131078 GOS131040:GOS131078 GYO131040:GYO131078 HIK131040:HIK131078 HSG131040:HSG131078 ICC131040:ICC131078 ILY131040:ILY131078 IVU131040:IVU131078 JFQ131040:JFQ131078 JPM131040:JPM131078 JZI131040:JZI131078 KJE131040:KJE131078 KTA131040:KTA131078 LCW131040:LCW131078 LMS131040:LMS131078 LWO131040:LWO131078 MGK131040:MGK131078 MQG131040:MQG131078 NAC131040:NAC131078 NJY131040:NJY131078 NTU131040:NTU131078 ODQ131040:ODQ131078 ONM131040:ONM131078 OXI131040:OXI131078 PHE131040:PHE131078 PRA131040:PRA131078 QAW131040:QAW131078 QKS131040:QKS131078 QUO131040:QUO131078 REK131040:REK131078 ROG131040:ROG131078 RYC131040:RYC131078 SHY131040:SHY131078 SRU131040:SRU131078 TBQ131040:TBQ131078 TLM131040:TLM131078 TVI131040:TVI131078 UFE131040:UFE131078 UPA131040:UPA131078 UYW131040:UYW131078 VIS131040:VIS131078 VSO131040:VSO131078 WCK131040:WCK131078 WMG131040:WMG131078 WWC131040:WWC131078 JQ196576:JQ196614 TM196576:TM196614 ADI196576:ADI196614 ANE196576:ANE196614 AXA196576:AXA196614 BGW196576:BGW196614 BQS196576:BQS196614 CAO196576:CAO196614 CKK196576:CKK196614 CUG196576:CUG196614 DEC196576:DEC196614 DNY196576:DNY196614 DXU196576:DXU196614 EHQ196576:EHQ196614 ERM196576:ERM196614 FBI196576:FBI196614 FLE196576:FLE196614 FVA196576:FVA196614 GEW196576:GEW196614 GOS196576:GOS196614 GYO196576:GYO196614 HIK196576:HIK196614 HSG196576:HSG196614 ICC196576:ICC196614 ILY196576:ILY196614 IVU196576:IVU196614 JFQ196576:JFQ196614 JPM196576:JPM196614 JZI196576:JZI196614 KJE196576:KJE196614 KTA196576:KTA196614 LCW196576:LCW196614 LMS196576:LMS196614 LWO196576:LWO196614 MGK196576:MGK196614 MQG196576:MQG196614 NAC196576:NAC196614 NJY196576:NJY196614 NTU196576:NTU196614 ODQ196576:ODQ196614 ONM196576:ONM196614 OXI196576:OXI196614 PHE196576:PHE196614 PRA196576:PRA196614 QAW196576:QAW196614 QKS196576:QKS196614 QUO196576:QUO196614 REK196576:REK196614 ROG196576:ROG196614 RYC196576:RYC196614 SHY196576:SHY196614 SRU196576:SRU196614 TBQ196576:TBQ196614 TLM196576:TLM196614 TVI196576:TVI196614 UFE196576:UFE196614 UPA196576:UPA196614 UYW196576:UYW196614 VIS196576:VIS196614 VSO196576:VSO196614 WCK196576:WCK196614 WMG196576:WMG196614 WWC196576:WWC196614 JQ262112:JQ262150 TM262112:TM262150 ADI262112:ADI262150 ANE262112:ANE262150 AXA262112:AXA262150 BGW262112:BGW262150 BQS262112:BQS262150 CAO262112:CAO262150 CKK262112:CKK262150 CUG262112:CUG262150 DEC262112:DEC262150 DNY262112:DNY262150 DXU262112:DXU262150 EHQ262112:EHQ262150 ERM262112:ERM262150 FBI262112:FBI262150 FLE262112:FLE262150 FVA262112:FVA262150 GEW262112:GEW262150 GOS262112:GOS262150 GYO262112:GYO262150 HIK262112:HIK262150 HSG262112:HSG262150 ICC262112:ICC262150 ILY262112:ILY262150 IVU262112:IVU262150 JFQ262112:JFQ262150 JPM262112:JPM262150 JZI262112:JZI262150 KJE262112:KJE262150 KTA262112:KTA262150 LCW262112:LCW262150 LMS262112:LMS262150 LWO262112:LWO262150 MGK262112:MGK262150 MQG262112:MQG262150 NAC262112:NAC262150 NJY262112:NJY262150 NTU262112:NTU262150 ODQ262112:ODQ262150 ONM262112:ONM262150 OXI262112:OXI262150 PHE262112:PHE262150 PRA262112:PRA262150 QAW262112:QAW262150 QKS262112:QKS262150 QUO262112:QUO262150 REK262112:REK262150 ROG262112:ROG262150 RYC262112:RYC262150 SHY262112:SHY262150 SRU262112:SRU262150 TBQ262112:TBQ262150 TLM262112:TLM262150 TVI262112:TVI262150 UFE262112:UFE262150 UPA262112:UPA262150 UYW262112:UYW262150 VIS262112:VIS262150 VSO262112:VSO262150 WCK262112:WCK262150 WMG262112:WMG262150 WWC262112:WWC262150 JQ327648:JQ327686 TM327648:TM327686 ADI327648:ADI327686 ANE327648:ANE327686 AXA327648:AXA327686 BGW327648:BGW327686 BQS327648:BQS327686 CAO327648:CAO327686 CKK327648:CKK327686 CUG327648:CUG327686 DEC327648:DEC327686 DNY327648:DNY327686 DXU327648:DXU327686 EHQ327648:EHQ327686 ERM327648:ERM327686 FBI327648:FBI327686 FLE327648:FLE327686 FVA327648:FVA327686 GEW327648:GEW327686 GOS327648:GOS327686 GYO327648:GYO327686 HIK327648:HIK327686 HSG327648:HSG327686 ICC327648:ICC327686 ILY327648:ILY327686 IVU327648:IVU327686 JFQ327648:JFQ327686 JPM327648:JPM327686 JZI327648:JZI327686 KJE327648:KJE327686 KTA327648:KTA327686 LCW327648:LCW327686 LMS327648:LMS327686 LWO327648:LWO327686 MGK327648:MGK327686 MQG327648:MQG327686 NAC327648:NAC327686 NJY327648:NJY327686 NTU327648:NTU327686 ODQ327648:ODQ327686 ONM327648:ONM327686 OXI327648:OXI327686 PHE327648:PHE327686 PRA327648:PRA327686 QAW327648:QAW327686 QKS327648:QKS327686 QUO327648:QUO327686 REK327648:REK327686 ROG327648:ROG327686 RYC327648:RYC327686 SHY327648:SHY327686 SRU327648:SRU327686 TBQ327648:TBQ327686 TLM327648:TLM327686 TVI327648:TVI327686 UFE327648:UFE327686 UPA327648:UPA327686 UYW327648:UYW327686 VIS327648:VIS327686 VSO327648:VSO327686 WCK327648:WCK327686 WMG327648:WMG327686 WWC327648:WWC327686 JQ393184:JQ393222 TM393184:TM393222 ADI393184:ADI393222 ANE393184:ANE393222 AXA393184:AXA393222 BGW393184:BGW393222 BQS393184:BQS393222 CAO393184:CAO393222 CKK393184:CKK393222 CUG393184:CUG393222 DEC393184:DEC393222 DNY393184:DNY393222 DXU393184:DXU393222 EHQ393184:EHQ393222 ERM393184:ERM393222 FBI393184:FBI393222 FLE393184:FLE393222 FVA393184:FVA393222 GEW393184:GEW393222 GOS393184:GOS393222 GYO393184:GYO393222 HIK393184:HIK393222 HSG393184:HSG393222 ICC393184:ICC393222 ILY393184:ILY393222 IVU393184:IVU393222 JFQ393184:JFQ393222 JPM393184:JPM393222 JZI393184:JZI393222 KJE393184:KJE393222 KTA393184:KTA393222 LCW393184:LCW393222 LMS393184:LMS393222 LWO393184:LWO393222 MGK393184:MGK393222 MQG393184:MQG393222 NAC393184:NAC393222 NJY393184:NJY393222 NTU393184:NTU393222 ODQ393184:ODQ393222 ONM393184:ONM393222 OXI393184:OXI393222 PHE393184:PHE393222 PRA393184:PRA393222 QAW393184:QAW393222 QKS393184:QKS393222 QUO393184:QUO393222 REK393184:REK393222 ROG393184:ROG393222 RYC393184:RYC393222 SHY393184:SHY393222 SRU393184:SRU393222 TBQ393184:TBQ393222 TLM393184:TLM393222 TVI393184:TVI393222 UFE393184:UFE393222 UPA393184:UPA393222 UYW393184:UYW393222 VIS393184:VIS393222 VSO393184:VSO393222 WCK393184:WCK393222 WMG393184:WMG393222 WWC393184:WWC393222 JQ458720:JQ458758 TM458720:TM458758 ADI458720:ADI458758 ANE458720:ANE458758 AXA458720:AXA458758 BGW458720:BGW458758 BQS458720:BQS458758 CAO458720:CAO458758 CKK458720:CKK458758 CUG458720:CUG458758 DEC458720:DEC458758 DNY458720:DNY458758 DXU458720:DXU458758 EHQ458720:EHQ458758 ERM458720:ERM458758 FBI458720:FBI458758 FLE458720:FLE458758 FVA458720:FVA458758 GEW458720:GEW458758 GOS458720:GOS458758 GYO458720:GYO458758 HIK458720:HIK458758 HSG458720:HSG458758 ICC458720:ICC458758 ILY458720:ILY458758 IVU458720:IVU458758 JFQ458720:JFQ458758 JPM458720:JPM458758 JZI458720:JZI458758 KJE458720:KJE458758 KTA458720:KTA458758 LCW458720:LCW458758 LMS458720:LMS458758 LWO458720:LWO458758 MGK458720:MGK458758 MQG458720:MQG458758 NAC458720:NAC458758 NJY458720:NJY458758 NTU458720:NTU458758 ODQ458720:ODQ458758 ONM458720:ONM458758 OXI458720:OXI458758 PHE458720:PHE458758 PRA458720:PRA458758 QAW458720:QAW458758 QKS458720:QKS458758 QUO458720:QUO458758 REK458720:REK458758 ROG458720:ROG458758 RYC458720:RYC458758 SHY458720:SHY458758 SRU458720:SRU458758 TBQ458720:TBQ458758 TLM458720:TLM458758 TVI458720:TVI458758 UFE458720:UFE458758 UPA458720:UPA458758 UYW458720:UYW458758 VIS458720:VIS458758 VSO458720:VSO458758 WCK458720:WCK458758 WMG458720:WMG458758 WWC458720:WWC458758 JQ524256:JQ524294 TM524256:TM524294 ADI524256:ADI524294 ANE524256:ANE524294 AXA524256:AXA524294 BGW524256:BGW524294 BQS524256:BQS524294 CAO524256:CAO524294 CKK524256:CKK524294 CUG524256:CUG524294 DEC524256:DEC524294 DNY524256:DNY524294 DXU524256:DXU524294 EHQ524256:EHQ524294 ERM524256:ERM524294 FBI524256:FBI524294 FLE524256:FLE524294 FVA524256:FVA524294 GEW524256:GEW524294 GOS524256:GOS524294 GYO524256:GYO524294 HIK524256:HIK524294 HSG524256:HSG524294 ICC524256:ICC524294 ILY524256:ILY524294 IVU524256:IVU524294 JFQ524256:JFQ524294 JPM524256:JPM524294 JZI524256:JZI524294 KJE524256:KJE524294 KTA524256:KTA524294 LCW524256:LCW524294 LMS524256:LMS524294 LWO524256:LWO524294 MGK524256:MGK524294 MQG524256:MQG524294 NAC524256:NAC524294 NJY524256:NJY524294 NTU524256:NTU524294 ODQ524256:ODQ524294 ONM524256:ONM524294 OXI524256:OXI524294 PHE524256:PHE524294 PRA524256:PRA524294 QAW524256:QAW524294 QKS524256:QKS524294 QUO524256:QUO524294 REK524256:REK524294 ROG524256:ROG524294 RYC524256:RYC524294 SHY524256:SHY524294 SRU524256:SRU524294 TBQ524256:TBQ524294 TLM524256:TLM524294 TVI524256:TVI524294 UFE524256:UFE524294 UPA524256:UPA524294 UYW524256:UYW524294 VIS524256:VIS524294 VSO524256:VSO524294 WCK524256:WCK524294 WMG524256:WMG524294 WWC524256:WWC524294 JQ589792:JQ589830 TM589792:TM589830 ADI589792:ADI589830 ANE589792:ANE589830 AXA589792:AXA589830 BGW589792:BGW589830 BQS589792:BQS589830 CAO589792:CAO589830 CKK589792:CKK589830 CUG589792:CUG589830 DEC589792:DEC589830 DNY589792:DNY589830 DXU589792:DXU589830 EHQ589792:EHQ589830 ERM589792:ERM589830 FBI589792:FBI589830 FLE589792:FLE589830 FVA589792:FVA589830 GEW589792:GEW589830 GOS589792:GOS589830 GYO589792:GYO589830 HIK589792:HIK589830 HSG589792:HSG589830 ICC589792:ICC589830 ILY589792:ILY589830 IVU589792:IVU589830 JFQ589792:JFQ589830 JPM589792:JPM589830 JZI589792:JZI589830 KJE589792:KJE589830 KTA589792:KTA589830 LCW589792:LCW589830 LMS589792:LMS589830 LWO589792:LWO589830 MGK589792:MGK589830 MQG589792:MQG589830 NAC589792:NAC589830 NJY589792:NJY589830 NTU589792:NTU589830 ODQ589792:ODQ589830 ONM589792:ONM589830 OXI589792:OXI589830 PHE589792:PHE589830 PRA589792:PRA589830 QAW589792:QAW589830 QKS589792:QKS589830 QUO589792:QUO589830 REK589792:REK589830 ROG589792:ROG589830 RYC589792:RYC589830 SHY589792:SHY589830 SRU589792:SRU589830 TBQ589792:TBQ589830 TLM589792:TLM589830 TVI589792:TVI589830 UFE589792:UFE589830 UPA589792:UPA589830 UYW589792:UYW589830 VIS589792:VIS589830 VSO589792:VSO589830 WCK589792:WCK589830 WMG589792:WMG589830 WWC589792:WWC589830 JQ655328:JQ655366 TM655328:TM655366 ADI655328:ADI655366 ANE655328:ANE655366 AXA655328:AXA655366 BGW655328:BGW655366 BQS655328:BQS655366 CAO655328:CAO655366 CKK655328:CKK655366 CUG655328:CUG655366 DEC655328:DEC655366 DNY655328:DNY655366 DXU655328:DXU655366 EHQ655328:EHQ655366 ERM655328:ERM655366 FBI655328:FBI655366 FLE655328:FLE655366 FVA655328:FVA655366 GEW655328:GEW655366 GOS655328:GOS655366 GYO655328:GYO655366 HIK655328:HIK655366 HSG655328:HSG655366 ICC655328:ICC655366 ILY655328:ILY655366 IVU655328:IVU655366 JFQ655328:JFQ655366 JPM655328:JPM655366 JZI655328:JZI655366 KJE655328:KJE655366 KTA655328:KTA655366 LCW655328:LCW655366 LMS655328:LMS655366 LWO655328:LWO655366 MGK655328:MGK655366 MQG655328:MQG655366 NAC655328:NAC655366 NJY655328:NJY655366 NTU655328:NTU655366 ODQ655328:ODQ655366 ONM655328:ONM655366 OXI655328:OXI655366 PHE655328:PHE655366 PRA655328:PRA655366 QAW655328:QAW655366 QKS655328:QKS655366 QUO655328:QUO655366 REK655328:REK655366 ROG655328:ROG655366 RYC655328:RYC655366 SHY655328:SHY655366 SRU655328:SRU655366 TBQ655328:TBQ655366 TLM655328:TLM655366 TVI655328:TVI655366 UFE655328:UFE655366 UPA655328:UPA655366 UYW655328:UYW655366 VIS655328:VIS655366 VSO655328:VSO655366 WCK655328:WCK655366 WMG655328:WMG655366 WWC655328:WWC655366 JQ720864:JQ720902 TM720864:TM720902 ADI720864:ADI720902 ANE720864:ANE720902 AXA720864:AXA720902 BGW720864:BGW720902 BQS720864:BQS720902 CAO720864:CAO720902 CKK720864:CKK720902 CUG720864:CUG720902 DEC720864:DEC720902 DNY720864:DNY720902 DXU720864:DXU720902 EHQ720864:EHQ720902 ERM720864:ERM720902 FBI720864:FBI720902 FLE720864:FLE720902 FVA720864:FVA720902 GEW720864:GEW720902 GOS720864:GOS720902 GYO720864:GYO720902 HIK720864:HIK720902 HSG720864:HSG720902 ICC720864:ICC720902 ILY720864:ILY720902 IVU720864:IVU720902 JFQ720864:JFQ720902 JPM720864:JPM720902 JZI720864:JZI720902 KJE720864:KJE720902 KTA720864:KTA720902 LCW720864:LCW720902 LMS720864:LMS720902 LWO720864:LWO720902 MGK720864:MGK720902 MQG720864:MQG720902 NAC720864:NAC720902 NJY720864:NJY720902 NTU720864:NTU720902 ODQ720864:ODQ720902 ONM720864:ONM720902 OXI720864:OXI720902 PHE720864:PHE720902 PRA720864:PRA720902 QAW720864:QAW720902 QKS720864:QKS720902 QUO720864:QUO720902 REK720864:REK720902 ROG720864:ROG720902 RYC720864:RYC720902 SHY720864:SHY720902 SRU720864:SRU720902 TBQ720864:TBQ720902 TLM720864:TLM720902 TVI720864:TVI720902 UFE720864:UFE720902 UPA720864:UPA720902 UYW720864:UYW720902 VIS720864:VIS720902 VSO720864:VSO720902 WCK720864:WCK720902 WMG720864:WMG720902 WWC720864:WWC720902 JQ786400:JQ786438 TM786400:TM786438 ADI786400:ADI786438 ANE786400:ANE786438 AXA786400:AXA786438 BGW786400:BGW786438 BQS786400:BQS786438 CAO786400:CAO786438 CKK786400:CKK786438 CUG786400:CUG786438 DEC786400:DEC786438 DNY786400:DNY786438 DXU786400:DXU786438 EHQ786400:EHQ786438 ERM786400:ERM786438 FBI786400:FBI786438 FLE786400:FLE786438 FVA786400:FVA786438 GEW786400:GEW786438 GOS786400:GOS786438 GYO786400:GYO786438 HIK786400:HIK786438 HSG786400:HSG786438 ICC786400:ICC786438 ILY786400:ILY786438 IVU786400:IVU786438 JFQ786400:JFQ786438 JPM786400:JPM786438 JZI786400:JZI786438 KJE786400:KJE786438 KTA786400:KTA786438 LCW786400:LCW786438 LMS786400:LMS786438 LWO786400:LWO786438 MGK786400:MGK786438 MQG786400:MQG786438 NAC786400:NAC786438 NJY786400:NJY786438 NTU786400:NTU786438 ODQ786400:ODQ786438 ONM786400:ONM786438 OXI786400:OXI786438 PHE786400:PHE786438 PRA786400:PRA786438 QAW786400:QAW786438 QKS786400:QKS786438 QUO786400:QUO786438 REK786400:REK786438 ROG786400:ROG786438 RYC786400:RYC786438 SHY786400:SHY786438 SRU786400:SRU786438 TBQ786400:TBQ786438 TLM786400:TLM786438 TVI786400:TVI786438 UFE786400:UFE786438 UPA786400:UPA786438 UYW786400:UYW786438 VIS786400:VIS786438 VSO786400:VSO786438 WCK786400:WCK786438 WMG786400:WMG786438 WWC786400:WWC786438 JQ851936:JQ851974 TM851936:TM851974 ADI851936:ADI851974 ANE851936:ANE851974 AXA851936:AXA851974 BGW851936:BGW851974 BQS851936:BQS851974 CAO851936:CAO851974 CKK851936:CKK851974 CUG851936:CUG851974 DEC851936:DEC851974 DNY851936:DNY851974 DXU851936:DXU851974 EHQ851936:EHQ851974 ERM851936:ERM851974 FBI851936:FBI851974 FLE851936:FLE851974 FVA851936:FVA851974 GEW851936:GEW851974 GOS851936:GOS851974 GYO851936:GYO851974 HIK851936:HIK851974 HSG851936:HSG851974 ICC851936:ICC851974 ILY851936:ILY851974 IVU851936:IVU851974 JFQ851936:JFQ851974 JPM851936:JPM851974 JZI851936:JZI851974 KJE851936:KJE851974 KTA851936:KTA851974 LCW851936:LCW851974 LMS851936:LMS851974 LWO851936:LWO851974 MGK851936:MGK851974 MQG851936:MQG851974 NAC851936:NAC851974 NJY851936:NJY851974 NTU851936:NTU851974 ODQ851936:ODQ851974 ONM851936:ONM851974 OXI851936:OXI851974 PHE851936:PHE851974 PRA851936:PRA851974 QAW851936:QAW851974 QKS851936:QKS851974 QUO851936:QUO851974 REK851936:REK851974 ROG851936:ROG851974 RYC851936:RYC851974 SHY851936:SHY851974 SRU851936:SRU851974 TBQ851936:TBQ851974 TLM851936:TLM851974 TVI851936:TVI851974 UFE851936:UFE851974 UPA851936:UPA851974 UYW851936:UYW851974 VIS851936:VIS851974 VSO851936:VSO851974 WCK851936:WCK851974 WMG851936:WMG851974 WWC851936:WWC851974 JQ917472:JQ917510 TM917472:TM917510 ADI917472:ADI917510 ANE917472:ANE917510 AXA917472:AXA917510 BGW917472:BGW917510 BQS917472:BQS917510 CAO917472:CAO917510 CKK917472:CKK917510 CUG917472:CUG917510 DEC917472:DEC917510 DNY917472:DNY917510 DXU917472:DXU917510 EHQ917472:EHQ917510 ERM917472:ERM917510 FBI917472:FBI917510 FLE917472:FLE917510 FVA917472:FVA917510 GEW917472:GEW917510 GOS917472:GOS917510 GYO917472:GYO917510 HIK917472:HIK917510 HSG917472:HSG917510 ICC917472:ICC917510 ILY917472:ILY917510 IVU917472:IVU917510 JFQ917472:JFQ917510 JPM917472:JPM917510 JZI917472:JZI917510 KJE917472:KJE917510 KTA917472:KTA917510 LCW917472:LCW917510 LMS917472:LMS917510 LWO917472:LWO917510 MGK917472:MGK917510 MQG917472:MQG917510 NAC917472:NAC917510 NJY917472:NJY917510 NTU917472:NTU917510 ODQ917472:ODQ917510 ONM917472:ONM917510 OXI917472:OXI917510 PHE917472:PHE917510 PRA917472:PRA917510 QAW917472:QAW917510 QKS917472:QKS917510 QUO917472:QUO917510 REK917472:REK917510 ROG917472:ROG917510 RYC917472:RYC917510 SHY917472:SHY917510 SRU917472:SRU917510 TBQ917472:TBQ917510 TLM917472:TLM917510 TVI917472:TVI917510 UFE917472:UFE917510 UPA917472:UPA917510 UYW917472:UYW917510 VIS917472:VIS917510 VSO917472:VSO917510 WCK917472:WCK917510 WMG917472:WMG917510 WWC917472:WWC917510 JQ983008:JQ983046 TM983008:TM983046 ADI983008:ADI983046 ANE983008:ANE983046 AXA983008:AXA983046 BGW983008:BGW983046 BQS983008:BQS983046 CAO983008:CAO983046 CKK983008:CKK983046 CUG983008:CUG983046 DEC983008:DEC983046 DNY983008:DNY983046 DXU983008:DXU983046 EHQ983008:EHQ983046 ERM983008:ERM983046 FBI983008:FBI983046 FLE983008:FLE983046 FVA983008:FVA983046 GEW983008:GEW983046 GOS983008:GOS983046 GYO983008:GYO983046 HIK983008:HIK983046 HSG983008:HSG983046 ICC983008:ICC983046 ILY983008:ILY983046 IVU983008:IVU983046 JFQ983008:JFQ983046 JPM983008:JPM983046 JZI983008:JZI983046 KJE983008:KJE983046 KTA983008:KTA983046 LCW983008:LCW983046 LMS983008:LMS983046 LWO983008:LWO983046 MGK983008:MGK983046 MQG983008:MQG983046 NAC983008:NAC983046 NJY983008:NJY983046 NTU983008:NTU983046 ODQ983008:ODQ983046 ONM983008:ONM983046 OXI983008:OXI983046 PHE983008:PHE983046 PRA983008:PRA983046 QAW983008:QAW983046 QKS983008:QKS983046 QUO983008:QUO983046 REK983008:REK983046 ROG983008:ROG983046 RYC983008:RYC983046 SHY983008:SHY983046 SRU983008:SRU983046 TBQ983008:TBQ983046 TLM983008:TLM983046 TVI983008:TVI983046 UFE983008:UFE983046 UPA983008:UPA983046 UYW983008:UYW983046 VIS983008:VIS983046 VSO983008:VSO983046 WCK983008:WCK983046 WMG983008:WMG983046" xr:uid="{00000000-0002-0000-0200-00000F000000}">
      <formula1>"A,×"</formula1>
    </dataValidation>
    <dataValidation imeMode="fullKatakana" allowBlank="1" sqref="WVR983008:WVS983147 M65504:N65643 JF65504:JG65643 TB65504:TC65643 ACX65504:ACY65643 AMT65504:AMU65643 AWP65504:AWQ65643 BGL65504:BGM65643 BQH65504:BQI65643 CAD65504:CAE65643 CJZ65504:CKA65643 CTV65504:CTW65643 DDR65504:DDS65643 DNN65504:DNO65643 DXJ65504:DXK65643 EHF65504:EHG65643 ERB65504:ERC65643 FAX65504:FAY65643 FKT65504:FKU65643 FUP65504:FUQ65643 GEL65504:GEM65643 GOH65504:GOI65643 GYD65504:GYE65643 HHZ65504:HIA65643 HRV65504:HRW65643 IBR65504:IBS65643 ILN65504:ILO65643 IVJ65504:IVK65643 JFF65504:JFG65643 JPB65504:JPC65643 JYX65504:JYY65643 KIT65504:KIU65643 KSP65504:KSQ65643 LCL65504:LCM65643 LMH65504:LMI65643 LWD65504:LWE65643 MFZ65504:MGA65643 MPV65504:MPW65643 MZR65504:MZS65643 NJN65504:NJO65643 NTJ65504:NTK65643 ODF65504:ODG65643 ONB65504:ONC65643 OWX65504:OWY65643 PGT65504:PGU65643 PQP65504:PQQ65643 QAL65504:QAM65643 QKH65504:QKI65643 QUD65504:QUE65643 RDZ65504:REA65643 RNV65504:RNW65643 RXR65504:RXS65643 SHN65504:SHO65643 SRJ65504:SRK65643 TBF65504:TBG65643 TLB65504:TLC65643 TUX65504:TUY65643 UET65504:UEU65643 UOP65504:UOQ65643 UYL65504:UYM65643 VIH65504:VII65643 VSD65504:VSE65643 WBZ65504:WCA65643 WLV65504:WLW65643 WVR65504:WVS65643 M131040:N131179 JF131040:JG131179 TB131040:TC131179 ACX131040:ACY131179 AMT131040:AMU131179 AWP131040:AWQ131179 BGL131040:BGM131179 BQH131040:BQI131179 CAD131040:CAE131179 CJZ131040:CKA131179 CTV131040:CTW131179 DDR131040:DDS131179 DNN131040:DNO131179 DXJ131040:DXK131179 EHF131040:EHG131179 ERB131040:ERC131179 FAX131040:FAY131179 FKT131040:FKU131179 FUP131040:FUQ131179 GEL131040:GEM131179 GOH131040:GOI131179 GYD131040:GYE131179 HHZ131040:HIA131179 HRV131040:HRW131179 IBR131040:IBS131179 ILN131040:ILO131179 IVJ131040:IVK131179 JFF131040:JFG131179 JPB131040:JPC131179 JYX131040:JYY131179 KIT131040:KIU131179 KSP131040:KSQ131179 LCL131040:LCM131179 LMH131040:LMI131179 LWD131040:LWE131179 MFZ131040:MGA131179 MPV131040:MPW131179 MZR131040:MZS131179 NJN131040:NJO131179 NTJ131040:NTK131179 ODF131040:ODG131179 ONB131040:ONC131179 OWX131040:OWY131179 PGT131040:PGU131179 PQP131040:PQQ131179 QAL131040:QAM131179 QKH131040:QKI131179 QUD131040:QUE131179 RDZ131040:REA131179 RNV131040:RNW131179 RXR131040:RXS131179 SHN131040:SHO131179 SRJ131040:SRK131179 TBF131040:TBG131179 TLB131040:TLC131179 TUX131040:TUY131179 UET131040:UEU131179 UOP131040:UOQ131179 UYL131040:UYM131179 VIH131040:VII131179 VSD131040:VSE131179 WBZ131040:WCA131179 WLV131040:WLW131179 WVR131040:WVS131179 M196576:N196715 JF196576:JG196715 TB196576:TC196715 ACX196576:ACY196715 AMT196576:AMU196715 AWP196576:AWQ196715 BGL196576:BGM196715 BQH196576:BQI196715 CAD196576:CAE196715 CJZ196576:CKA196715 CTV196576:CTW196715 DDR196576:DDS196715 DNN196576:DNO196715 DXJ196576:DXK196715 EHF196576:EHG196715 ERB196576:ERC196715 FAX196576:FAY196715 FKT196576:FKU196715 FUP196576:FUQ196715 GEL196576:GEM196715 GOH196576:GOI196715 GYD196576:GYE196715 HHZ196576:HIA196715 HRV196576:HRW196715 IBR196576:IBS196715 ILN196576:ILO196715 IVJ196576:IVK196715 JFF196576:JFG196715 JPB196576:JPC196715 JYX196576:JYY196715 KIT196576:KIU196715 KSP196576:KSQ196715 LCL196576:LCM196715 LMH196576:LMI196715 LWD196576:LWE196715 MFZ196576:MGA196715 MPV196576:MPW196715 MZR196576:MZS196715 NJN196576:NJO196715 NTJ196576:NTK196715 ODF196576:ODG196715 ONB196576:ONC196715 OWX196576:OWY196715 PGT196576:PGU196715 PQP196576:PQQ196715 QAL196576:QAM196715 QKH196576:QKI196715 QUD196576:QUE196715 RDZ196576:REA196715 RNV196576:RNW196715 RXR196576:RXS196715 SHN196576:SHO196715 SRJ196576:SRK196715 TBF196576:TBG196715 TLB196576:TLC196715 TUX196576:TUY196715 UET196576:UEU196715 UOP196576:UOQ196715 UYL196576:UYM196715 VIH196576:VII196715 VSD196576:VSE196715 WBZ196576:WCA196715 WLV196576:WLW196715 WVR196576:WVS196715 M262112:N262251 JF262112:JG262251 TB262112:TC262251 ACX262112:ACY262251 AMT262112:AMU262251 AWP262112:AWQ262251 BGL262112:BGM262251 BQH262112:BQI262251 CAD262112:CAE262251 CJZ262112:CKA262251 CTV262112:CTW262251 DDR262112:DDS262251 DNN262112:DNO262251 DXJ262112:DXK262251 EHF262112:EHG262251 ERB262112:ERC262251 FAX262112:FAY262251 FKT262112:FKU262251 FUP262112:FUQ262251 GEL262112:GEM262251 GOH262112:GOI262251 GYD262112:GYE262251 HHZ262112:HIA262251 HRV262112:HRW262251 IBR262112:IBS262251 ILN262112:ILO262251 IVJ262112:IVK262251 JFF262112:JFG262251 JPB262112:JPC262251 JYX262112:JYY262251 KIT262112:KIU262251 KSP262112:KSQ262251 LCL262112:LCM262251 LMH262112:LMI262251 LWD262112:LWE262251 MFZ262112:MGA262251 MPV262112:MPW262251 MZR262112:MZS262251 NJN262112:NJO262251 NTJ262112:NTK262251 ODF262112:ODG262251 ONB262112:ONC262251 OWX262112:OWY262251 PGT262112:PGU262251 PQP262112:PQQ262251 QAL262112:QAM262251 QKH262112:QKI262251 QUD262112:QUE262251 RDZ262112:REA262251 RNV262112:RNW262251 RXR262112:RXS262251 SHN262112:SHO262251 SRJ262112:SRK262251 TBF262112:TBG262251 TLB262112:TLC262251 TUX262112:TUY262251 UET262112:UEU262251 UOP262112:UOQ262251 UYL262112:UYM262251 VIH262112:VII262251 VSD262112:VSE262251 WBZ262112:WCA262251 WLV262112:WLW262251 WVR262112:WVS262251 M327648:N327787 JF327648:JG327787 TB327648:TC327787 ACX327648:ACY327787 AMT327648:AMU327787 AWP327648:AWQ327787 BGL327648:BGM327787 BQH327648:BQI327787 CAD327648:CAE327787 CJZ327648:CKA327787 CTV327648:CTW327787 DDR327648:DDS327787 DNN327648:DNO327787 DXJ327648:DXK327787 EHF327648:EHG327787 ERB327648:ERC327787 FAX327648:FAY327787 FKT327648:FKU327787 FUP327648:FUQ327787 GEL327648:GEM327787 GOH327648:GOI327787 GYD327648:GYE327787 HHZ327648:HIA327787 HRV327648:HRW327787 IBR327648:IBS327787 ILN327648:ILO327787 IVJ327648:IVK327787 JFF327648:JFG327787 JPB327648:JPC327787 JYX327648:JYY327787 KIT327648:KIU327787 KSP327648:KSQ327787 LCL327648:LCM327787 LMH327648:LMI327787 LWD327648:LWE327787 MFZ327648:MGA327787 MPV327648:MPW327787 MZR327648:MZS327787 NJN327648:NJO327787 NTJ327648:NTK327787 ODF327648:ODG327787 ONB327648:ONC327787 OWX327648:OWY327787 PGT327648:PGU327787 PQP327648:PQQ327787 QAL327648:QAM327787 QKH327648:QKI327787 QUD327648:QUE327787 RDZ327648:REA327787 RNV327648:RNW327787 RXR327648:RXS327787 SHN327648:SHO327787 SRJ327648:SRK327787 TBF327648:TBG327787 TLB327648:TLC327787 TUX327648:TUY327787 UET327648:UEU327787 UOP327648:UOQ327787 UYL327648:UYM327787 VIH327648:VII327787 VSD327648:VSE327787 WBZ327648:WCA327787 WLV327648:WLW327787 WVR327648:WVS327787 M393184:N393323 JF393184:JG393323 TB393184:TC393323 ACX393184:ACY393323 AMT393184:AMU393323 AWP393184:AWQ393323 BGL393184:BGM393323 BQH393184:BQI393323 CAD393184:CAE393323 CJZ393184:CKA393323 CTV393184:CTW393323 DDR393184:DDS393323 DNN393184:DNO393323 DXJ393184:DXK393323 EHF393184:EHG393323 ERB393184:ERC393323 FAX393184:FAY393323 FKT393184:FKU393323 FUP393184:FUQ393323 GEL393184:GEM393323 GOH393184:GOI393323 GYD393184:GYE393323 HHZ393184:HIA393323 HRV393184:HRW393323 IBR393184:IBS393323 ILN393184:ILO393323 IVJ393184:IVK393323 JFF393184:JFG393323 JPB393184:JPC393323 JYX393184:JYY393323 KIT393184:KIU393323 KSP393184:KSQ393323 LCL393184:LCM393323 LMH393184:LMI393323 LWD393184:LWE393323 MFZ393184:MGA393323 MPV393184:MPW393323 MZR393184:MZS393323 NJN393184:NJO393323 NTJ393184:NTK393323 ODF393184:ODG393323 ONB393184:ONC393323 OWX393184:OWY393323 PGT393184:PGU393323 PQP393184:PQQ393323 QAL393184:QAM393323 QKH393184:QKI393323 QUD393184:QUE393323 RDZ393184:REA393323 RNV393184:RNW393323 RXR393184:RXS393323 SHN393184:SHO393323 SRJ393184:SRK393323 TBF393184:TBG393323 TLB393184:TLC393323 TUX393184:TUY393323 UET393184:UEU393323 UOP393184:UOQ393323 UYL393184:UYM393323 VIH393184:VII393323 VSD393184:VSE393323 WBZ393184:WCA393323 WLV393184:WLW393323 WVR393184:WVS393323 M458720:N458859 JF458720:JG458859 TB458720:TC458859 ACX458720:ACY458859 AMT458720:AMU458859 AWP458720:AWQ458859 BGL458720:BGM458859 BQH458720:BQI458859 CAD458720:CAE458859 CJZ458720:CKA458859 CTV458720:CTW458859 DDR458720:DDS458859 DNN458720:DNO458859 DXJ458720:DXK458859 EHF458720:EHG458859 ERB458720:ERC458859 FAX458720:FAY458859 FKT458720:FKU458859 FUP458720:FUQ458859 GEL458720:GEM458859 GOH458720:GOI458859 GYD458720:GYE458859 HHZ458720:HIA458859 HRV458720:HRW458859 IBR458720:IBS458859 ILN458720:ILO458859 IVJ458720:IVK458859 JFF458720:JFG458859 JPB458720:JPC458859 JYX458720:JYY458859 KIT458720:KIU458859 KSP458720:KSQ458859 LCL458720:LCM458859 LMH458720:LMI458859 LWD458720:LWE458859 MFZ458720:MGA458859 MPV458720:MPW458859 MZR458720:MZS458859 NJN458720:NJO458859 NTJ458720:NTK458859 ODF458720:ODG458859 ONB458720:ONC458859 OWX458720:OWY458859 PGT458720:PGU458859 PQP458720:PQQ458859 QAL458720:QAM458859 QKH458720:QKI458859 QUD458720:QUE458859 RDZ458720:REA458859 RNV458720:RNW458859 RXR458720:RXS458859 SHN458720:SHO458859 SRJ458720:SRK458859 TBF458720:TBG458859 TLB458720:TLC458859 TUX458720:TUY458859 UET458720:UEU458859 UOP458720:UOQ458859 UYL458720:UYM458859 VIH458720:VII458859 VSD458720:VSE458859 WBZ458720:WCA458859 WLV458720:WLW458859 WVR458720:WVS458859 M524256:N524395 JF524256:JG524395 TB524256:TC524395 ACX524256:ACY524395 AMT524256:AMU524395 AWP524256:AWQ524395 BGL524256:BGM524395 BQH524256:BQI524395 CAD524256:CAE524395 CJZ524256:CKA524395 CTV524256:CTW524395 DDR524256:DDS524395 DNN524256:DNO524395 DXJ524256:DXK524395 EHF524256:EHG524395 ERB524256:ERC524395 FAX524256:FAY524395 FKT524256:FKU524395 FUP524256:FUQ524395 GEL524256:GEM524395 GOH524256:GOI524395 GYD524256:GYE524395 HHZ524256:HIA524395 HRV524256:HRW524395 IBR524256:IBS524395 ILN524256:ILO524395 IVJ524256:IVK524395 JFF524256:JFG524395 JPB524256:JPC524395 JYX524256:JYY524395 KIT524256:KIU524395 KSP524256:KSQ524395 LCL524256:LCM524395 LMH524256:LMI524395 LWD524256:LWE524395 MFZ524256:MGA524395 MPV524256:MPW524395 MZR524256:MZS524395 NJN524256:NJO524395 NTJ524256:NTK524395 ODF524256:ODG524395 ONB524256:ONC524395 OWX524256:OWY524395 PGT524256:PGU524395 PQP524256:PQQ524395 QAL524256:QAM524395 QKH524256:QKI524395 QUD524256:QUE524395 RDZ524256:REA524395 RNV524256:RNW524395 RXR524256:RXS524395 SHN524256:SHO524395 SRJ524256:SRK524395 TBF524256:TBG524395 TLB524256:TLC524395 TUX524256:TUY524395 UET524256:UEU524395 UOP524256:UOQ524395 UYL524256:UYM524395 VIH524256:VII524395 VSD524256:VSE524395 WBZ524256:WCA524395 WLV524256:WLW524395 WVR524256:WVS524395 M589792:N589931 JF589792:JG589931 TB589792:TC589931 ACX589792:ACY589931 AMT589792:AMU589931 AWP589792:AWQ589931 BGL589792:BGM589931 BQH589792:BQI589931 CAD589792:CAE589931 CJZ589792:CKA589931 CTV589792:CTW589931 DDR589792:DDS589931 DNN589792:DNO589931 DXJ589792:DXK589931 EHF589792:EHG589931 ERB589792:ERC589931 FAX589792:FAY589931 FKT589792:FKU589931 FUP589792:FUQ589931 GEL589792:GEM589931 GOH589792:GOI589931 GYD589792:GYE589931 HHZ589792:HIA589931 HRV589792:HRW589931 IBR589792:IBS589931 ILN589792:ILO589931 IVJ589792:IVK589931 JFF589792:JFG589931 JPB589792:JPC589931 JYX589792:JYY589931 KIT589792:KIU589931 KSP589792:KSQ589931 LCL589792:LCM589931 LMH589792:LMI589931 LWD589792:LWE589931 MFZ589792:MGA589931 MPV589792:MPW589931 MZR589792:MZS589931 NJN589792:NJO589931 NTJ589792:NTK589931 ODF589792:ODG589931 ONB589792:ONC589931 OWX589792:OWY589931 PGT589792:PGU589931 PQP589792:PQQ589931 QAL589792:QAM589931 QKH589792:QKI589931 QUD589792:QUE589931 RDZ589792:REA589931 RNV589792:RNW589931 RXR589792:RXS589931 SHN589792:SHO589931 SRJ589792:SRK589931 TBF589792:TBG589931 TLB589792:TLC589931 TUX589792:TUY589931 UET589792:UEU589931 UOP589792:UOQ589931 UYL589792:UYM589931 VIH589792:VII589931 VSD589792:VSE589931 WBZ589792:WCA589931 WLV589792:WLW589931 WVR589792:WVS589931 M655328:N655467 JF655328:JG655467 TB655328:TC655467 ACX655328:ACY655467 AMT655328:AMU655467 AWP655328:AWQ655467 BGL655328:BGM655467 BQH655328:BQI655467 CAD655328:CAE655467 CJZ655328:CKA655467 CTV655328:CTW655467 DDR655328:DDS655467 DNN655328:DNO655467 DXJ655328:DXK655467 EHF655328:EHG655467 ERB655328:ERC655467 FAX655328:FAY655467 FKT655328:FKU655467 FUP655328:FUQ655467 GEL655328:GEM655467 GOH655328:GOI655467 GYD655328:GYE655467 HHZ655328:HIA655467 HRV655328:HRW655467 IBR655328:IBS655467 ILN655328:ILO655467 IVJ655328:IVK655467 JFF655328:JFG655467 JPB655328:JPC655467 JYX655328:JYY655467 KIT655328:KIU655467 KSP655328:KSQ655467 LCL655328:LCM655467 LMH655328:LMI655467 LWD655328:LWE655467 MFZ655328:MGA655467 MPV655328:MPW655467 MZR655328:MZS655467 NJN655328:NJO655467 NTJ655328:NTK655467 ODF655328:ODG655467 ONB655328:ONC655467 OWX655328:OWY655467 PGT655328:PGU655467 PQP655328:PQQ655467 QAL655328:QAM655467 QKH655328:QKI655467 QUD655328:QUE655467 RDZ655328:REA655467 RNV655328:RNW655467 RXR655328:RXS655467 SHN655328:SHO655467 SRJ655328:SRK655467 TBF655328:TBG655467 TLB655328:TLC655467 TUX655328:TUY655467 UET655328:UEU655467 UOP655328:UOQ655467 UYL655328:UYM655467 VIH655328:VII655467 VSD655328:VSE655467 WBZ655328:WCA655467 WLV655328:WLW655467 WVR655328:WVS655467 M720864:N721003 JF720864:JG721003 TB720864:TC721003 ACX720864:ACY721003 AMT720864:AMU721003 AWP720864:AWQ721003 BGL720864:BGM721003 BQH720864:BQI721003 CAD720864:CAE721003 CJZ720864:CKA721003 CTV720864:CTW721003 DDR720864:DDS721003 DNN720864:DNO721003 DXJ720864:DXK721003 EHF720864:EHG721003 ERB720864:ERC721003 FAX720864:FAY721003 FKT720864:FKU721003 FUP720864:FUQ721003 GEL720864:GEM721003 GOH720864:GOI721003 GYD720864:GYE721003 HHZ720864:HIA721003 HRV720864:HRW721003 IBR720864:IBS721003 ILN720864:ILO721003 IVJ720864:IVK721003 JFF720864:JFG721003 JPB720864:JPC721003 JYX720864:JYY721003 KIT720864:KIU721003 KSP720864:KSQ721003 LCL720864:LCM721003 LMH720864:LMI721003 LWD720864:LWE721003 MFZ720864:MGA721003 MPV720864:MPW721003 MZR720864:MZS721003 NJN720864:NJO721003 NTJ720864:NTK721003 ODF720864:ODG721003 ONB720864:ONC721003 OWX720864:OWY721003 PGT720864:PGU721003 PQP720864:PQQ721003 QAL720864:QAM721003 QKH720864:QKI721003 QUD720864:QUE721003 RDZ720864:REA721003 RNV720864:RNW721003 RXR720864:RXS721003 SHN720864:SHO721003 SRJ720864:SRK721003 TBF720864:TBG721003 TLB720864:TLC721003 TUX720864:TUY721003 UET720864:UEU721003 UOP720864:UOQ721003 UYL720864:UYM721003 VIH720864:VII721003 VSD720864:VSE721003 WBZ720864:WCA721003 WLV720864:WLW721003 WVR720864:WVS721003 M786400:N786539 JF786400:JG786539 TB786400:TC786539 ACX786400:ACY786539 AMT786400:AMU786539 AWP786400:AWQ786539 BGL786400:BGM786539 BQH786400:BQI786539 CAD786400:CAE786539 CJZ786400:CKA786539 CTV786400:CTW786539 DDR786400:DDS786539 DNN786400:DNO786539 DXJ786400:DXK786539 EHF786400:EHG786539 ERB786400:ERC786539 FAX786400:FAY786539 FKT786400:FKU786539 FUP786400:FUQ786539 GEL786400:GEM786539 GOH786400:GOI786539 GYD786400:GYE786539 HHZ786400:HIA786539 HRV786400:HRW786539 IBR786400:IBS786539 ILN786400:ILO786539 IVJ786400:IVK786539 JFF786400:JFG786539 JPB786400:JPC786539 JYX786400:JYY786539 KIT786400:KIU786539 KSP786400:KSQ786539 LCL786400:LCM786539 LMH786400:LMI786539 LWD786400:LWE786539 MFZ786400:MGA786539 MPV786400:MPW786539 MZR786400:MZS786539 NJN786400:NJO786539 NTJ786400:NTK786539 ODF786400:ODG786539 ONB786400:ONC786539 OWX786400:OWY786539 PGT786400:PGU786539 PQP786400:PQQ786539 QAL786400:QAM786539 QKH786400:QKI786539 QUD786400:QUE786539 RDZ786400:REA786539 RNV786400:RNW786539 RXR786400:RXS786539 SHN786400:SHO786539 SRJ786400:SRK786539 TBF786400:TBG786539 TLB786400:TLC786539 TUX786400:TUY786539 UET786400:UEU786539 UOP786400:UOQ786539 UYL786400:UYM786539 VIH786400:VII786539 VSD786400:VSE786539 WBZ786400:WCA786539 WLV786400:WLW786539 WVR786400:WVS786539 M851936:N852075 JF851936:JG852075 TB851936:TC852075 ACX851936:ACY852075 AMT851936:AMU852075 AWP851936:AWQ852075 BGL851936:BGM852075 BQH851936:BQI852075 CAD851936:CAE852075 CJZ851936:CKA852075 CTV851936:CTW852075 DDR851936:DDS852075 DNN851936:DNO852075 DXJ851936:DXK852075 EHF851936:EHG852075 ERB851936:ERC852075 FAX851936:FAY852075 FKT851936:FKU852075 FUP851936:FUQ852075 GEL851936:GEM852075 GOH851936:GOI852075 GYD851936:GYE852075 HHZ851936:HIA852075 HRV851936:HRW852075 IBR851936:IBS852075 ILN851936:ILO852075 IVJ851936:IVK852075 JFF851936:JFG852075 JPB851936:JPC852075 JYX851936:JYY852075 KIT851936:KIU852075 KSP851936:KSQ852075 LCL851936:LCM852075 LMH851936:LMI852075 LWD851936:LWE852075 MFZ851936:MGA852075 MPV851936:MPW852075 MZR851936:MZS852075 NJN851936:NJO852075 NTJ851936:NTK852075 ODF851936:ODG852075 ONB851936:ONC852075 OWX851936:OWY852075 PGT851936:PGU852075 PQP851936:PQQ852075 QAL851936:QAM852075 QKH851936:QKI852075 QUD851936:QUE852075 RDZ851936:REA852075 RNV851936:RNW852075 RXR851936:RXS852075 SHN851936:SHO852075 SRJ851936:SRK852075 TBF851936:TBG852075 TLB851936:TLC852075 TUX851936:TUY852075 UET851936:UEU852075 UOP851936:UOQ852075 UYL851936:UYM852075 VIH851936:VII852075 VSD851936:VSE852075 WBZ851936:WCA852075 WLV851936:WLW852075 WVR851936:WVS852075 M917472:N917611 JF917472:JG917611 TB917472:TC917611 ACX917472:ACY917611 AMT917472:AMU917611 AWP917472:AWQ917611 BGL917472:BGM917611 BQH917472:BQI917611 CAD917472:CAE917611 CJZ917472:CKA917611 CTV917472:CTW917611 DDR917472:DDS917611 DNN917472:DNO917611 DXJ917472:DXK917611 EHF917472:EHG917611 ERB917472:ERC917611 FAX917472:FAY917611 FKT917472:FKU917611 FUP917472:FUQ917611 GEL917472:GEM917611 GOH917472:GOI917611 GYD917472:GYE917611 HHZ917472:HIA917611 HRV917472:HRW917611 IBR917472:IBS917611 ILN917472:ILO917611 IVJ917472:IVK917611 JFF917472:JFG917611 JPB917472:JPC917611 JYX917472:JYY917611 KIT917472:KIU917611 KSP917472:KSQ917611 LCL917472:LCM917611 LMH917472:LMI917611 LWD917472:LWE917611 MFZ917472:MGA917611 MPV917472:MPW917611 MZR917472:MZS917611 NJN917472:NJO917611 NTJ917472:NTK917611 ODF917472:ODG917611 ONB917472:ONC917611 OWX917472:OWY917611 PGT917472:PGU917611 PQP917472:PQQ917611 QAL917472:QAM917611 QKH917472:QKI917611 QUD917472:QUE917611 RDZ917472:REA917611 RNV917472:RNW917611 RXR917472:RXS917611 SHN917472:SHO917611 SRJ917472:SRK917611 TBF917472:TBG917611 TLB917472:TLC917611 TUX917472:TUY917611 UET917472:UEU917611 UOP917472:UOQ917611 UYL917472:UYM917611 VIH917472:VII917611 VSD917472:VSE917611 WBZ917472:WCA917611 WLV917472:WLW917611 WVR917472:WVS917611 M983008:N983147 JF983008:JG983147 TB983008:TC983147 ACX983008:ACY983147 AMT983008:AMU983147 AWP983008:AWQ983147 BGL983008:BGM983147 BQH983008:BQI983147 CAD983008:CAE983147 CJZ983008:CKA983147 CTV983008:CTW983147 DDR983008:DDS983147 DNN983008:DNO983147 DXJ983008:DXK983147 EHF983008:EHG983147 ERB983008:ERC983147 FAX983008:FAY983147 FKT983008:FKU983147 FUP983008:FUQ983147 GEL983008:GEM983147 GOH983008:GOI983147 GYD983008:GYE983147 HHZ983008:HIA983147 HRV983008:HRW983147 IBR983008:IBS983147 ILN983008:ILO983147 IVJ983008:IVK983147 JFF983008:JFG983147 JPB983008:JPC983147 JYX983008:JYY983147 KIT983008:KIU983147 KSP983008:KSQ983147 LCL983008:LCM983147 LMH983008:LMI983147 LWD983008:LWE983147 MFZ983008:MGA983147 MPV983008:MPW983147 MZR983008:MZS983147 NJN983008:NJO983147 NTJ983008:NTK983147 ODF983008:ODG983147 ONB983008:ONC983147 OWX983008:OWY983147 PGT983008:PGU983147 PQP983008:PQQ983147 QAL983008:QAM983147 QKH983008:QKI983147 QUD983008:QUE983147 RDZ983008:REA983147 RNV983008:RNW983147 RXR983008:RXS983147 SHN983008:SHO983147 SRJ983008:SRK983147 TBF983008:TBG983147 TLB983008:TLC983147 TUX983008:TUY983147 UET983008:UEU983147 UOP983008:UOQ983147 UYL983008:UYM983147 VIH983008:VII983147 VSD983008:VSE983147 WBZ983008:WCA983147 WLV983008:WLW983147 WVR10:WVS122 JF10:JG122 TB10:TC122 ACX10:ACY122 AMT10:AMU122 AWP10:AWQ122 BGL10:BGM122 BQH10:BQI122 CAD10:CAE122 CJZ10:CKA122 CTV10:CTW122 DDR10:DDS122 DNN10:DNO122 DXJ10:DXK122 EHF10:EHG122 ERB10:ERC122 FAX10:FAY122 FKT10:FKU122 FUP10:FUQ122 GEL10:GEM122 GOH10:GOI122 GYD10:GYE122 HHZ10:HIA122 HRV10:HRW122 IBR10:IBS122 ILN10:ILO122 IVJ10:IVK122 JFF10:JFG122 JPB10:JPC122 JYX10:JYY122 KIT10:KIU122 KSP10:KSQ122 LCL10:LCM122 LMH10:LMI122 LWD10:LWE122 MFZ10:MGA122 MPV10:MPW122 MZR10:MZS122 NJN10:NJO122 NTJ10:NTK122 ODF10:ODG122 ONB10:ONC122 OWX10:OWY122 PGT10:PGU122 PQP10:PQQ122 QAL10:QAM122 QKH10:QKI122 QUD10:QUE122 RDZ10:REA122 RNV10:RNW122 RXR10:RXS122 SHN10:SHO122 SRJ10:SRK122 TBF10:TBG122 TLB10:TLC122 TUX10:TUY122 UET10:UEU122 UOP10:UOQ122 UYL10:UYM122 VIH10:VII122 VSD10:VSE122 WBZ10:WCA122 WLV10:WLW122 M10:N122" xr:uid="{00000000-0002-0000-0200-000010000000}"/>
    <dataValidation imeMode="hiragana" allowBlank="1" sqref="WVP983008:WVQ983147 K65504:L65643 JD65504:JE65643 SZ65504:TA65643 ACV65504:ACW65643 AMR65504:AMS65643 AWN65504:AWO65643 BGJ65504:BGK65643 BQF65504:BQG65643 CAB65504:CAC65643 CJX65504:CJY65643 CTT65504:CTU65643 DDP65504:DDQ65643 DNL65504:DNM65643 DXH65504:DXI65643 EHD65504:EHE65643 EQZ65504:ERA65643 FAV65504:FAW65643 FKR65504:FKS65643 FUN65504:FUO65643 GEJ65504:GEK65643 GOF65504:GOG65643 GYB65504:GYC65643 HHX65504:HHY65643 HRT65504:HRU65643 IBP65504:IBQ65643 ILL65504:ILM65643 IVH65504:IVI65643 JFD65504:JFE65643 JOZ65504:JPA65643 JYV65504:JYW65643 KIR65504:KIS65643 KSN65504:KSO65643 LCJ65504:LCK65643 LMF65504:LMG65643 LWB65504:LWC65643 MFX65504:MFY65643 MPT65504:MPU65643 MZP65504:MZQ65643 NJL65504:NJM65643 NTH65504:NTI65643 ODD65504:ODE65643 OMZ65504:ONA65643 OWV65504:OWW65643 PGR65504:PGS65643 PQN65504:PQO65643 QAJ65504:QAK65643 QKF65504:QKG65643 QUB65504:QUC65643 RDX65504:RDY65643 RNT65504:RNU65643 RXP65504:RXQ65643 SHL65504:SHM65643 SRH65504:SRI65643 TBD65504:TBE65643 TKZ65504:TLA65643 TUV65504:TUW65643 UER65504:UES65643 UON65504:UOO65643 UYJ65504:UYK65643 VIF65504:VIG65643 VSB65504:VSC65643 WBX65504:WBY65643 WLT65504:WLU65643 WVP65504:WVQ65643 K131040:L131179 JD131040:JE131179 SZ131040:TA131179 ACV131040:ACW131179 AMR131040:AMS131179 AWN131040:AWO131179 BGJ131040:BGK131179 BQF131040:BQG131179 CAB131040:CAC131179 CJX131040:CJY131179 CTT131040:CTU131179 DDP131040:DDQ131179 DNL131040:DNM131179 DXH131040:DXI131179 EHD131040:EHE131179 EQZ131040:ERA131179 FAV131040:FAW131179 FKR131040:FKS131179 FUN131040:FUO131179 GEJ131040:GEK131179 GOF131040:GOG131179 GYB131040:GYC131179 HHX131040:HHY131179 HRT131040:HRU131179 IBP131040:IBQ131179 ILL131040:ILM131179 IVH131040:IVI131179 JFD131040:JFE131179 JOZ131040:JPA131179 JYV131040:JYW131179 KIR131040:KIS131179 KSN131040:KSO131179 LCJ131040:LCK131179 LMF131040:LMG131179 LWB131040:LWC131179 MFX131040:MFY131179 MPT131040:MPU131179 MZP131040:MZQ131179 NJL131040:NJM131179 NTH131040:NTI131179 ODD131040:ODE131179 OMZ131040:ONA131179 OWV131040:OWW131179 PGR131040:PGS131179 PQN131040:PQO131179 QAJ131040:QAK131179 QKF131040:QKG131179 QUB131040:QUC131179 RDX131040:RDY131179 RNT131040:RNU131179 RXP131040:RXQ131179 SHL131040:SHM131179 SRH131040:SRI131179 TBD131040:TBE131179 TKZ131040:TLA131179 TUV131040:TUW131179 UER131040:UES131179 UON131040:UOO131179 UYJ131040:UYK131179 VIF131040:VIG131179 VSB131040:VSC131179 WBX131040:WBY131179 WLT131040:WLU131179 WVP131040:WVQ131179 K196576:L196715 JD196576:JE196715 SZ196576:TA196715 ACV196576:ACW196715 AMR196576:AMS196715 AWN196576:AWO196715 BGJ196576:BGK196715 BQF196576:BQG196715 CAB196576:CAC196715 CJX196576:CJY196715 CTT196576:CTU196715 DDP196576:DDQ196715 DNL196576:DNM196715 DXH196576:DXI196715 EHD196576:EHE196715 EQZ196576:ERA196715 FAV196576:FAW196715 FKR196576:FKS196715 FUN196576:FUO196715 GEJ196576:GEK196715 GOF196576:GOG196715 GYB196576:GYC196715 HHX196576:HHY196715 HRT196576:HRU196715 IBP196576:IBQ196715 ILL196576:ILM196715 IVH196576:IVI196715 JFD196576:JFE196715 JOZ196576:JPA196715 JYV196576:JYW196715 KIR196576:KIS196715 KSN196576:KSO196715 LCJ196576:LCK196715 LMF196576:LMG196715 LWB196576:LWC196715 MFX196576:MFY196715 MPT196576:MPU196715 MZP196576:MZQ196715 NJL196576:NJM196715 NTH196576:NTI196715 ODD196576:ODE196715 OMZ196576:ONA196715 OWV196576:OWW196715 PGR196576:PGS196715 PQN196576:PQO196715 QAJ196576:QAK196715 QKF196576:QKG196715 QUB196576:QUC196715 RDX196576:RDY196715 RNT196576:RNU196715 RXP196576:RXQ196715 SHL196576:SHM196715 SRH196576:SRI196715 TBD196576:TBE196715 TKZ196576:TLA196715 TUV196576:TUW196715 UER196576:UES196715 UON196576:UOO196715 UYJ196576:UYK196715 VIF196576:VIG196715 VSB196576:VSC196715 WBX196576:WBY196715 WLT196576:WLU196715 WVP196576:WVQ196715 K262112:L262251 JD262112:JE262251 SZ262112:TA262251 ACV262112:ACW262251 AMR262112:AMS262251 AWN262112:AWO262251 BGJ262112:BGK262251 BQF262112:BQG262251 CAB262112:CAC262251 CJX262112:CJY262251 CTT262112:CTU262251 DDP262112:DDQ262251 DNL262112:DNM262251 DXH262112:DXI262251 EHD262112:EHE262251 EQZ262112:ERA262251 FAV262112:FAW262251 FKR262112:FKS262251 FUN262112:FUO262251 GEJ262112:GEK262251 GOF262112:GOG262251 GYB262112:GYC262251 HHX262112:HHY262251 HRT262112:HRU262251 IBP262112:IBQ262251 ILL262112:ILM262251 IVH262112:IVI262251 JFD262112:JFE262251 JOZ262112:JPA262251 JYV262112:JYW262251 KIR262112:KIS262251 KSN262112:KSO262251 LCJ262112:LCK262251 LMF262112:LMG262251 LWB262112:LWC262251 MFX262112:MFY262251 MPT262112:MPU262251 MZP262112:MZQ262251 NJL262112:NJM262251 NTH262112:NTI262251 ODD262112:ODE262251 OMZ262112:ONA262251 OWV262112:OWW262251 PGR262112:PGS262251 PQN262112:PQO262251 QAJ262112:QAK262251 QKF262112:QKG262251 QUB262112:QUC262251 RDX262112:RDY262251 RNT262112:RNU262251 RXP262112:RXQ262251 SHL262112:SHM262251 SRH262112:SRI262251 TBD262112:TBE262251 TKZ262112:TLA262251 TUV262112:TUW262251 UER262112:UES262251 UON262112:UOO262251 UYJ262112:UYK262251 VIF262112:VIG262251 VSB262112:VSC262251 WBX262112:WBY262251 WLT262112:WLU262251 WVP262112:WVQ262251 K327648:L327787 JD327648:JE327787 SZ327648:TA327787 ACV327648:ACW327787 AMR327648:AMS327787 AWN327648:AWO327787 BGJ327648:BGK327787 BQF327648:BQG327787 CAB327648:CAC327787 CJX327648:CJY327787 CTT327648:CTU327787 DDP327648:DDQ327787 DNL327648:DNM327787 DXH327648:DXI327787 EHD327648:EHE327787 EQZ327648:ERA327787 FAV327648:FAW327787 FKR327648:FKS327787 FUN327648:FUO327787 GEJ327648:GEK327787 GOF327648:GOG327787 GYB327648:GYC327787 HHX327648:HHY327787 HRT327648:HRU327787 IBP327648:IBQ327787 ILL327648:ILM327787 IVH327648:IVI327787 JFD327648:JFE327787 JOZ327648:JPA327787 JYV327648:JYW327787 KIR327648:KIS327787 KSN327648:KSO327787 LCJ327648:LCK327787 LMF327648:LMG327787 LWB327648:LWC327787 MFX327648:MFY327787 MPT327648:MPU327787 MZP327648:MZQ327787 NJL327648:NJM327787 NTH327648:NTI327787 ODD327648:ODE327787 OMZ327648:ONA327787 OWV327648:OWW327787 PGR327648:PGS327787 PQN327648:PQO327787 QAJ327648:QAK327787 QKF327648:QKG327787 QUB327648:QUC327787 RDX327648:RDY327787 RNT327648:RNU327787 RXP327648:RXQ327787 SHL327648:SHM327787 SRH327648:SRI327787 TBD327648:TBE327787 TKZ327648:TLA327787 TUV327648:TUW327787 UER327648:UES327787 UON327648:UOO327787 UYJ327648:UYK327787 VIF327648:VIG327787 VSB327648:VSC327787 WBX327648:WBY327787 WLT327648:WLU327787 WVP327648:WVQ327787 K393184:L393323 JD393184:JE393323 SZ393184:TA393323 ACV393184:ACW393323 AMR393184:AMS393323 AWN393184:AWO393323 BGJ393184:BGK393323 BQF393184:BQG393323 CAB393184:CAC393323 CJX393184:CJY393323 CTT393184:CTU393323 DDP393184:DDQ393323 DNL393184:DNM393323 DXH393184:DXI393323 EHD393184:EHE393323 EQZ393184:ERA393323 FAV393184:FAW393323 FKR393184:FKS393323 FUN393184:FUO393323 GEJ393184:GEK393323 GOF393184:GOG393323 GYB393184:GYC393323 HHX393184:HHY393323 HRT393184:HRU393323 IBP393184:IBQ393323 ILL393184:ILM393323 IVH393184:IVI393323 JFD393184:JFE393323 JOZ393184:JPA393323 JYV393184:JYW393323 KIR393184:KIS393323 KSN393184:KSO393323 LCJ393184:LCK393323 LMF393184:LMG393323 LWB393184:LWC393323 MFX393184:MFY393323 MPT393184:MPU393323 MZP393184:MZQ393323 NJL393184:NJM393323 NTH393184:NTI393323 ODD393184:ODE393323 OMZ393184:ONA393323 OWV393184:OWW393323 PGR393184:PGS393323 PQN393184:PQO393323 QAJ393184:QAK393323 QKF393184:QKG393323 QUB393184:QUC393323 RDX393184:RDY393323 RNT393184:RNU393323 RXP393184:RXQ393323 SHL393184:SHM393323 SRH393184:SRI393323 TBD393184:TBE393323 TKZ393184:TLA393323 TUV393184:TUW393323 UER393184:UES393323 UON393184:UOO393323 UYJ393184:UYK393323 VIF393184:VIG393323 VSB393184:VSC393323 WBX393184:WBY393323 WLT393184:WLU393323 WVP393184:WVQ393323 K458720:L458859 JD458720:JE458859 SZ458720:TA458859 ACV458720:ACW458859 AMR458720:AMS458859 AWN458720:AWO458859 BGJ458720:BGK458859 BQF458720:BQG458859 CAB458720:CAC458859 CJX458720:CJY458859 CTT458720:CTU458859 DDP458720:DDQ458859 DNL458720:DNM458859 DXH458720:DXI458859 EHD458720:EHE458859 EQZ458720:ERA458859 FAV458720:FAW458859 FKR458720:FKS458859 FUN458720:FUO458859 GEJ458720:GEK458859 GOF458720:GOG458859 GYB458720:GYC458859 HHX458720:HHY458859 HRT458720:HRU458859 IBP458720:IBQ458859 ILL458720:ILM458859 IVH458720:IVI458859 JFD458720:JFE458859 JOZ458720:JPA458859 JYV458720:JYW458859 KIR458720:KIS458859 KSN458720:KSO458859 LCJ458720:LCK458859 LMF458720:LMG458859 LWB458720:LWC458859 MFX458720:MFY458859 MPT458720:MPU458859 MZP458720:MZQ458859 NJL458720:NJM458859 NTH458720:NTI458859 ODD458720:ODE458859 OMZ458720:ONA458859 OWV458720:OWW458859 PGR458720:PGS458859 PQN458720:PQO458859 QAJ458720:QAK458859 QKF458720:QKG458859 QUB458720:QUC458859 RDX458720:RDY458859 RNT458720:RNU458859 RXP458720:RXQ458859 SHL458720:SHM458859 SRH458720:SRI458859 TBD458720:TBE458859 TKZ458720:TLA458859 TUV458720:TUW458859 UER458720:UES458859 UON458720:UOO458859 UYJ458720:UYK458859 VIF458720:VIG458859 VSB458720:VSC458859 WBX458720:WBY458859 WLT458720:WLU458859 WVP458720:WVQ458859 K524256:L524395 JD524256:JE524395 SZ524256:TA524395 ACV524256:ACW524395 AMR524256:AMS524395 AWN524256:AWO524395 BGJ524256:BGK524395 BQF524256:BQG524395 CAB524256:CAC524395 CJX524256:CJY524395 CTT524256:CTU524395 DDP524256:DDQ524395 DNL524256:DNM524395 DXH524256:DXI524395 EHD524256:EHE524395 EQZ524256:ERA524395 FAV524256:FAW524395 FKR524256:FKS524395 FUN524256:FUO524395 GEJ524256:GEK524395 GOF524256:GOG524395 GYB524256:GYC524395 HHX524256:HHY524395 HRT524256:HRU524395 IBP524256:IBQ524395 ILL524256:ILM524395 IVH524256:IVI524395 JFD524256:JFE524395 JOZ524256:JPA524395 JYV524256:JYW524395 KIR524256:KIS524395 KSN524256:KSO524395 LCJ524256:LCK524395 LMF524256:LMG524395 LWB524256:LWC524395 MFX524256:MFY524395 MPT524256:MPU524395 MZP524256:MZQ524395 NJL524256:NJM524395 NTH524256:NTI524395 ODD524256:ODE524395 OMZ524256:ONA524395 OWV524256:OWW524395 PGR524256:PGS524395 PQN524256:PQO524395 QAJ524256:QAK524395 QKF524256:QKG524395 QUB524256:QUC524395 RDX524256:RDY524395 RNT524256:RNU524395 RXP524256:RXQ524395 SHL524256:SHM524395 SRH524256:SRI524395 TBD524256:TBE524395 TKZ524256:TLA524395 TUV524256:TUW524395 UER524256:UES524395 UON524256:UOO524395 UYJ524256:UYK524395 VIF524256:VIG524395 VSB524256:VSC524395 WBX524256:WBY524395 WLT524256:WLU524395 WVP524256:WVQ524395 K589792:L589931 JD589792:JE589931 SZ589792:TA589931 ACV589792:ACW589931 AMR589792:AMS589931 AWN589792:AWO589931 BGJ589792:BGK589931 BQF589792:BQG589931 CAB589792:CAC589931 CJX589792:CJY589931 CTT589792:CTU589931 DDP589792:DDQ589931 DNL589792:DNM589931 DXH589792:DXI589931 EHD589792:EHE589931 EQZ589792:ERA589931 FAV589792:FAW589931 FKR589792:FKS589931 FUN589792:FUO589931 GEJ589792:GEK589931 GOF589792:GOG589931 GYB589792:GYC589931 HHX589792:HHY589931 HRT589792:HRU589931 IBP589792:IBQ589931 ILL589792:ILM589931 IVH589792:IVI589931 JFD589792:JFE589931 JOZ589792:JPA589931 JYV589792:JYW589931 KIR589792:KIS589931 KSN589792:KSO589931 LCJ589792:LCK589931 LMF589792:LMG589931 LWB589792:LWC589931 MFX589792:MFY589931 MPT589792:MPU589931 MZP589792:MZQ589931 NJL589792:NJM589931 NTH589792:NTI589931 ODD589792:ODE589931 OMZ589792:ONA589931 OWV589792:OWW589931 PGR589792:PGS589931 PQN589792:PQO589931 QAJ589792:QAK589931 QKF589792:QKG589931 QUB589792:QUC589931 RDX589792:RDY589931 RNT589792:RNU589931 RXP589792:RXQ589931 SHL589792:SHM589931 SRH589792:SRI589931 TBD589792:TBE589931 TKZ589792:TLA589931 TUV589792:TUW589931 UER589792:UES589931 UON589792:UOO589931 UYJ589792:UYK589931 VIF589792:VIG589931 VSB589792:VSC589931 WBX589792:WBY589931 WLT589792:WLU589931 WVP589792:WVQ589931 K655328:L655467 JD655328:JE655467 SZ655328:TA655467 ACV655328:ACW655467 AMR655328:AMS655467 AWN655328:AWO655467 BGJ655328:BGK655467 BQF655328:BQG655467 CAB655328:CAC655467 CJX655328:CJY655467 CTT655328:CTU655467 DDP655328:DDQ655467 DNL655328:DNM655467 DXH655328:DXI655467 EHD655328:EHE655467 EQZ655328:ERA655467 FAV655328:FAW655467 FKR655328:FKS655467 FUN655328:FUO655467 GEJ655328:GEK655467 GOF655328:GOG655467 GYB655328:GYC655467 HHX655328:HHY655467 HRT655328:HRU655467 IBP655328:IBQ655467 ILL655328:ILM655467 IVH655328:IVI655467 JFD655328:JFE655467 JOZ655328:JPA655467 JYV655328:JYW655467 KIR655328:KIS655467 KSN655328:KSO655467 LCJ655328:LCK655467 LMF655328:LMG655467 LWB655328:LWC655467 MFX655328:MFY655467 MPT655328:MPU655467 MZP655328:MZQ655467 NJL655328:NJM655467 NTH655328:NTI655467 ODD655328:ODE655467 OMZ655328:ONA655467 OWV655328:OWW655467 PGR655328:PGS655467 PQN655328:PQO655467 QAJ655328:QAK655467 QKF655328:QKG655467 QUB655328:QUC655467 RDX655328:RDY655467 RNT655328:RNU655467 RXP655328:RXQ655467 SHL655328:SHM655467 SRH655328:SRI655467 TBD655328:TBE655467 TKZ655328:TLA655467 TUV655328:TUW655467 UER655328:UES655467 UON655328:UOO655467 UYJ655328:UYK655467 VIF655328:VIG655467 VSB655328:VSC655467 WBX655328:WBY655467 WLT655328:WLU655467 WVP655328:WVQ655467 K720864:L721003 JD720864:JE721003 SZ720864:TA721003 ACV720864:ACW721003 AMR720864:AMS721003 AWN720864:AWO721003 BGJ720864:BGK721003 BQF720864:BQG721003 CAB720864:CAC721003 CJX720864:CJY721003 CTT720864:CTU721003 DDP720864:DDQ721003 DNL720864:DNM721003 DXH720864:DXI721003 EHD720864:EHE721003 EQZ720864:ERA721003 FAV720864:FAW721003 FKR720864:FKS721003 FUN720864:FUO721003 GEJ720864:GEK721003 GOF720864:GOG721003 GYB720864:GYC721003 HHX720864:HHY721003 HRT720864:HRU721003 IBP720864:IBQ721003 ILL720864:ILM721003 IVH720864:IVI721003 JFD720864:JFE721003 JOZ720864:JPA721003 JYV720864:JYW721003 KIR720864:KIS721003 KSN720864:KSO721003 LCJ720864:LCK721003 LMF720864:LMG721003 LWB720864:LWC721003 MFX720864:MFY721003 MPT720864:MPU721003 MZP720864:MZQ721003 NJL720864:NJM721003 NTH720864:NTI721003 ODD720864:ODE721003 OMZ720864:ONA721003 OWV720864:OWW721003 PGR720864:PGS721003 PQN720864:PQO721003 QAJ720864:QAK721003 QKF720864:QKG721003 QUB720864:QUC721003 RDX720864:RDY721003 RNT720864:RNU721003 RXP720864:RXQ721003 SHL720864:SHM721003 SRH720864:SRI721003 TBD720864:TBE721003 TKZ720864:TLA721003 TUV720864:TUW721003 UER720864:UES721003 UON720864:UOO721003 UYJ720864:UYK721003 VIF720864:VIG721003 VSB720864:VSC721003 WBX720864:WBY721003 WLT720864:WLU721003 WVP720864:WVQ721003 K786400:L786539 JD786400:JE786539 SZ786400:TA786539 ACV786400:ACW786539 AMR786400:AMS786539 AWN786400:AWO786539 BGJ786400:BGK786539 BQF786400:BQG786539 CAB786400:CAC786539 CJX786400:CJY786539 CTT786400:CTU786539 DDP786400:DDQ786539 DNL786400:DNM786539 DXH786400:DXI786539 EHD786400:EHE786539 EQZ786400:ERA786539 FAV786400:FAW786539 FKR786400:FKS786539 FUN786400:FUO786539 GEJ786400:GEK786539 GOF786400:GOG786539 GYB786400:GYC786539 HHX786400:HHY786539 HRT786400:HRU786539 IBP786400:IBQ786539 ILL786400:ILM786539 IVH786400:IVI786539 JFD786400:JFE786539 JOZ786400:JPA786539 JYV786400:JYW786539 KIR786400:KIS786539 KSN786400:KSO786539 LCJ786400:LCK786539 LMF786400:LMG786539 LWB786400:LWC786539 MFX786400:MFY786539 MPT786400:MPU786539 MZP786400:MZQ786539 NJL786400:NJM786539 NTH786400:NTI786539 ODD786400:ODE786539 OMZ786400:ONA786539 OWV786400:OWW786539 PGR786400:PGS786539 PQN786400:PQO786539 QAJ786400:QAK786539 QKF786400:QKG786539 QUB786400:QUC786539 RDX786400:RDY786539 RNT786400:RNU786539 RXP786400:RXQ786539 SHL786400:SHM786539 SRH786400:SRI786539 TBD786400:TBE786539 TKZ786400:TLA786539 TUV786400:TUW786539 UER786400:UES786539 UON786400:UOO786539 UYJ786400:UYK786539 VIF786400:VIG786539 VSB786400:VSC786539 WBX786400:WBY786539 WLT786400:WLU786539 WVP786400:WVQ786539 K851936:L852075 JD851936:JE852075 SZ851936:TA852075 ACV851936:ACW852075 AMR851936:AMS852075 AWN851936:AWO852075 BGJ851936:BGK852075 BQF851936:BQG852075 CAB851936:CAC852075 CJX851936:CJY852075 CTT851936:CTU852075 DDP851936:DDQ852075 DNL851936:DNM852075 DXH851936:DXI852075 EHD851936:EHE852075 EQZ851936:ERA852075 FAV851936:FAW852075 FKR851936:FKS852075 FUN851936:FUO852075 GEJ851936:GEK852075 GOF851936:GOG852075 GYB851936:GYC852075 HHX851936:HHY852075 HRT851936:HRU852075 IBP851936:IBQ852075 ILL851936:ILM852075 IVH851936:IVI852075 JFD851936:JFE852075 JOZ851936:JPA852075 JYV851936:JYW852075 KIR851936:KIS852075 KSN851936:KSO852075 LCJ851936:LCK852075 LMF851936:LMG852075 LWB851936:LWC852075 MFX851936:MFY852075 MPT851936:MPU852075 MZP851936:MZQ852075 NJL851936:NJM852075 NTH851936:NTI852075 ODD851936:ODE852075 OMZ851936:ONA852075 OWV851936:OWW852075 PGR851936:PGS852075 PQN851936:PQO852075 QAJ851936:QAK852075 QKF851936:QKG852075 QUB851936:QUC852075 RDX851936:RDY852075 RNT851936:RNU852075 RXP851936:RXQ852075 SHL851936:SHM852075 SRH851936:SRI852075 TBD851936:TBE852075 TKZ851936:TLA852075 TUV851936:TUW852075 UER851936:UES852075 UON851936:UOO852075 UYJ851936:UYK852075 VIF851936:VIG852075 VSB851936:VSC852075 WBX851936:WBY852075 WLT851936:WLU852075 WVP851936:WVQ852075 K917472:L917611 JD917472:JE917611 SZ917472:TA917611 ACV917472:ACW917611 AMR917472:AMS917611 AWN917472:AWO917611 BGJ917472:BGK917611 BQF917472:BQG917611 CAB917472:CAC917611 CJX917472:CJY917611 CTT917472:CTU917611 DDP917472:DDQ917611 DNL917472:DNM917611 DXH917472:DXI917611 EHD917472:EHE917611 EQZ917472:ERA917611 FAV917472:FAW917611 FKR917472:FKS917611 FUN917472:FUO917611 GEJ917472:GEK917611 GOF917472:GOG917611 GYB917472:GYC917611 HHX917472:HHY917611 HRT917472:HRU917611 IBP917472:IBQ917611 ILL917472:ILM917611 IVH917472:IVI917611 JFD917472:JFE917611 JOZ917472:JPA917611 JYV917472:JYW917611 KIR917472:KIS917611 KSN917472:KSO917611 LCJ917472:LCK917611 LMF917472:LMG917611 LWB917472:LWC917611 MFX917472:MFY917611 MPT917472:MPU917611 MZP917472:MZQ917611 NJL917472:NJM917611 NTH917472:NTI917611 ODD917472:ODE917611 OMZ917472:ONA917611 OWV917472:OWW917611 PGR917472:PGS917611 PQN917472:PQO917611 QAJ917472:QAK917611 QKF917472:QKG917611 QUB917472:QUC917611 RDX917472:RDY917611 RNT917472:RNU917611 RXP917472:RXQ917611 SHL917472:SHM917611 SRH917472:SRI917611 TBD917472:TBE917611 TKZ917472:TLA917611 TUV917472:TUW917611 UER917472:UES917611 UON917472:UOO917611 UYJ917472:UYK917611 VIF917472:VIG917611 VSB917472:VSC917611 WBX917472:WBY917611 WLT917472:WLU917611 WVP917472:WVQ917611 K983008:L983147 JD983008:JE983147 SZ983008:TA983147 ACV983008:ACW983147 AMR983008:AMS983147 AWN983008:AWO983147 BGJ983008:BGK983147 BQF983008:BQG983147 CAB983008:CAC983147 CJX983008:CJY983147 CTT983008:CTU983147 DDP983008:DDQ983147 DNL983008:DNM983147 DXH983008:DXI983147 EHD983008:EHE983147 EQZ983008:ERA983147 FAV983008:FAW983147 FKR983008:FKS983147 FUN983008:FUO983147 GEJ983008:GEK983147 GOF983008:GOG983147 GYB983008:GYC983147 HHX983008:HHY983147 HRT983008:HRU983147 IBP983008:IBQ983147 ILL983008:ILM983147 IVH983008:IVI983147 JFD983008:JFE983147 JOZ983008:JPA983147 JYV983008:JYW983147 KIR983008:KIS983147 KSN983008:KSO983147 LCJ983008:LCK983147 LMF983008:LMG983147 LWB983008:LWC983147 MFX983008:MFY983147 MPT983008:MPU983147 MZP983008:MZQ983147 NJL983008:NJM983147 NTH983008:NTI983147 ODD983008:ODE983147 OMZ983008:ONA983147 OWV983008:OWW983147 PGR983008:PGS983147 PQN983008:PQO983147 QAJ983008:QAK983147 QKF983008:QKG983147 QUB983008:QUC983147 RDX983008:RDY983147 RNT983008:RNU983147 RXP983008:RXQ983147 SHL983008:SHM983147 SRH983008:SRI983147 TBD983008:TBE983147 TKZ983008:TLA983147 TUV983008:TUW983147 UER983008:UES983147 UON983008:UOO983147 UYJ983008:UYK983147 VIF983008:VIG983147 VSB983008:VSC983147 WBX983008:WBY983147 WLT983008:WLU983147 WVP10:WVQ122 JD10:JE122 SZ10:TA122 ACV10:ACW122 AMR10:AMS122 AWN10:AWO122 BGJ10:BGK122 BQF10:BQG122 CAB10:CAC122 CJX10:CJY122 CTT10:CTU122 DDP10:DDQ122 DNL10:DNM122 DXH10:DXI122 EHD10:EHE122 EQZ10:ERA122 FAV10:FAW122 FKR10:FKS122 FUN10:FUO122 GEJ10:GEK122 GOF10:GOG122 GYB10:GYC122 HHX10:HHY122 HRT10:HRU122 IBP10:IBQ122 ILL10:ILM122 IVH10:IVI122 JFD10:JFE122 JOZ10:JPA122 JYV10:JYW122 KIR10:KIS122 KSN10:KSO122 LCJ10:LCK122 LMF10:LMG122 LWB10:LWC122 MFX10:MFY122 MPT10:MPU122 MZP10:MZQ122 NJL10:NJM122 NTH10:NTI122 ODD10:ODE122 OMZ10:ONA122 OWV10:OWW122 PGR10:PGS122 PQN10:PQO122 QAJ10:QAK122 QKF10:QKG122 QUB10:QUC122 RDX10:RDY122 RNT10:RNU122 RXP10:RXQ122 SHL10:SHM122 SRH10:SRI122 TBD10:TBE122 TKZ10:TLA122 TUV10:TUW122 UER10:UES122 UON10:UOO122 UYJ10:UYK122 VIF10:VIG122 VSB10:VSC122 WBX10:WBY122 WLT10:WLU122 K10:L122" xr:uid="{00000000-0002-0000-0200-000011000000}"/>
    <dataValidation type="list" allowBlank="1" showInputMessage="1" showErrorMessage="1" sqref="JP65603:JQ65611 TL65603:TM65611 ADH65603:ADI65611 AND65603:ANE65611 AWZ65603:AXA65611 BGV65603:BGW65611 BQR65603:BQS65611 CAN65603:CAO65611 CKJ65603:CKK65611 CUF65603:CUG65611 DEB65603:DEC65611 DNX65603:DNY65611 DXT65603:DXU65611 EHP65603:EHQ65611 ERL65603:ERM65611 FBH65603:FBI65611 FLD65603:FLE65611 FUZ65603:FVA65611 GEV65603:GEW65611 GOR65603:GOS65611 GYN65603:GYO65611 HIJ65603:HIK65611 HSF65603:HSG65611 ICB65603:ICC65611 ILX65603:ILY65611 IVT65603:IVU65611 JFP65603:JFQ65611 JPL65603:JPM65611 JZH65603:JZI65611 KJD65603:KJE65611 KSZ65603:KTA65611 LCV65603:LCW65611 LMR65603:LMS65611 LWN65603:LWO65611 MGJ65603:MGK65611 MQF65603:MQG65611 NAB65603:NAC65611 NJX65603:NJY65611 NTT65603:NTU65611 ODP65603:ODQ65611 ONL65603:ONM65611 OXH65603:OXI65611 PHD65603:PHE65611 PQZ65603:PRA65611 QAV65603:QAW65611 QKR65603:QKS65611 QUN65603:QUO65611 REJ65603:REK65611 ROF65603:ROG65611 RYB65603:RYC65611 SHX65603:SHY65611 SRT65603:SRU65611 TBP65603:TBQ65611 TLL65603:TLM65611 TVH65603:TVI65611 UFD65603:UFE65611 UOZ65603:UPA65611 UYV65603:UYW65611 VIR65603:VIS65611 VSN65603:VSO65611 WCJ65603:WCK65611 WMF65603:WMG65611 WWB65603:WWC65611 JP131139:JQ131147 TL131139:TM131147 ADH131139:ADI131147 AND131139:ANE131147 AWZ131139:AXA131147 BGV131139:BGW131147 BQR131139:BQS131147 CAN131139:CAO131147 CKJ131139:CKK131147 CUF131139:CUG131147 DEB131139:DEC131147 DNX131139:DNY131147 DXT131139:DXU131147 EHP131139:EHQ131147 ERL131139:ERM131147 FBH131139:FBI131147 FLD131139:FLE131147 FUZ131139:FVA131147 GEV131139:GEW131147 GOR131139:GOS131147 GYN131139:GYO131147 HIJ131139:HIK131147 HSF131139:HSG131147 ICB131139:ICC131147 ILX131139:ILY131147 IVT131139:IVU131147 JFP131139:JFQ131147 JPL131139:JPM131147 JZH131139:JZI131147 KJD131139:KJE131147 KSZ131139:KTA131147 LCV131139:LCW131147 LMR131139:LMS131147 LWN131139:LWO131147 MGJ131139:MGK131147 MQF131139:MQG131147 NAB131139:NAC131147 NJX131139:NJY131147 NTT131139:NTU131147 ODP131139:ODQ131147 ONL131139:ONM131147 OXH131139:OXI131147 PHD131139:PHE131147 PQZ131139:PRA131147 QAV131139:QAW131147 QKR131139:QKS131147 QUN131139:QUO131147 REJ131139:REK131147 ROF131139:ROG131147 RYB131139:RYC131147 SHX131139:SHY131147 SRT131139:SRU131147 TBP131139:TBQ131147 TLL131139:TLM131147 TVH131139:TVI131147 UFD131139:UFE131147 UOZ131139:UPA131147 UYV131139:UYW131147 VIR131139:VIS131147 VSN131139:VSO131147 WCJ131139:WCK131147 WMF131139:WMG131147 WWB131139:WWC131147 JP196675:JQ196683 TL196675:TM196683 ADH196675:ADI196683 AND196675:ANE196683 AWZ196675:AXA196683 BGV196675:BGW196683 BQR196675:BQS196683 CAN196675:CAO196683 CKJ196675:CKK196683 CUF196675:CUG196683 DEB196675:DEC196683 DNX196675:DNY196683 DXT196675:DXU196683 EHP196675:EHQ196683 ERL196675:ERM196683 FBH196675:FBI196683 FLD196675:FLE196683 FUZ196675:FVA196683 GEV196675:GEW196683 GOR196675:GOS196683 GYN196675:GYO196683 HIJ196675:HIK196683 HSF196675:HSG196683 ICB196675:ICC196683 ILX196675:ILY196683 IVT196675:IVU196683 JFP196675:JFQ196683 JPL196675:JPM196683 JZH196675:JZI196683 KJD196675:KJE196683 KSZ196675:KTA196683 LCV196675:LCW196683 LMR196675:LMS196683 LWN196675:LWO196683 MGJ196675:MGK196683 MQF196675:MQG196683 NAB196675:NAC196683 NJX196675:NJY196683 NTT196675:NTU196683 ODP196675:ODQ196683 ONL196675:ONM196683 OXH196675:OXI196683 PHD196675:PHE196683 PQZ196675:PRA196683 QAV196675:QAW196683 QKR196675:QKS196683 QUN196675:QUO196683 REJ196675:REK196683 ROF196675:ROG196683 RYB196675:RYC196683 SHX196675:SHY196683 SRT196675:SRU196683 TBP196675:TBQ196683 TLL196675:TLM196683 TVH196675:TVI196683 UFD196675:UFE196683 UOZ196675:UPA196683 UYV196675:UYW196683 VIR196675:VIS196683 VSN196675:VSO196683 WCJ196675:WCK196683 WMF196675:WMG196683 WWB196675:WWC196683 JP262211:JQ262219 TL262211:TM262219 ADH262211:ADI262219 AND262211:ANE262219 AWZ262211:AXA262219 BGV262211:BGW262219 BQR262211:BQS262219 CAN262211:CAO262219 CKJ262211:CKK262219 CUF262211:CUG262219 DEB262211:DEC262219 DNX262211:DNY262219 DXT262211:DXU262219 EHP262211:EHQ262219 ERL262211:ERM262219 FBH262211:FBI262219 FLD262211:FLE262219 FUZ262211:FVA262219 GEV262211:GEW262219 GOR262211:GOS262219 GYN262211:GYO262219 HIJ262211:HIK262219 HSF262211:HSG262219 ICB262211:ICC262219 ILX262211:ILY262219 IVT262211:IVU262219 JFP262211:JFQ262219 JPL262211:JPM262219 JZH262211:JZI262219 KJD262211:KJE262219 KSZ262211:KTA262219 LCV262211:LCW262219 LMR262211:LMS262219 LWN262211:LWO262219 MGJ262211:MGK262219 MQF262211:MQG262219 NAB262211:NAC262219 NJX262211:NJY262219 NTT262211:NTU262219 ODP262211:ODQ262219 ONL262211:ONM262219 OXH262211:OXI262219 PHD262211:PHE262219 PQZ262211:PRA262219 QAV262211:QAW262219 QKR262211:QKS262219 QUN262211:QUO262219 REJ262211:REK262219 ROF262211:ROG262219 RYB262211:RYC262219 SHX262211:SHY262219 SRT262211:SRU262219 TBP262211:TBQ262219 TLL262211:TLM262219 TVH262211:TVI262219 UFD262211:UFE262219 UOZ262211:UPA262219 UYV262211:UYW262219 VIR262211:VIS262219 VSN262211:VSO262219 WCJ262211:WCK262219 WMF262211:WMG262219 WWB262211:WWC262219 JP327747:JQ327755 TL327747:TM327755 ADH327747:ADI327755 AND327747:ANE327755 AWZ327747:AXA327755 BGV327747:BGW327755 BQR327747:BQS327755 CAN327747:CAO327755 CKJ327747:CKK327755 CUF327747:CUG327755 DEB327747:DEC327755 DNX327747:DNY327755 DXT327747:DXU327755 EHP327747:EHQ327755 ERL327747:ERM327755 FBH327747:FBI327755 FLD327747:FLE327755 FUZ327747:FVA327755 GEV327747:GEW327755 GOR327747:GOS327755 GYN327747:GYO327755 HIJ327747:HIK327755 HSF327747:HSG327755 ICB327747:ICC327755 ILX327747:ILY327755 IVT327747:IVU327755 JFP327747:JFQ327755 JPL327747:JPM327755 JZH327747:JZI327755 KJD327747:KJE327755 KSZ327747:KTA327755 LCV327747:LCW327755 LMR327747:LMS327755 LWN327747:LWO327755 MGJ327747:MGK327755 MQF327747:MQG327755 NAB327747:NAC327755 NJX327747:NJY327755 NTT327747:NTU327755 ODP327747:ODQ327755 ONL327747:ONM327755 OXH327747:OXI327755 PHD327747:PHE327755 PQZ327747:PRA327755 QAV327747:QAW327755 QKR327747:QKS327755 QUN327747:QUO327755 REJ327747:REK327755 ROF327747:ROG327755 RYB327747:RYC327755 SHX327747:SHY327755 SRT327747:SRU327755 TBP327747:TBQ327755 TLL327747:TLM327755 TVH327747:TVI327755 UFD327747:UFE327755 UOZ327747:UPA327755 UYV327747:UYW327755 VIR327747:VIS327755 VSN327747:VSO327755 WCJ327747:WCK327755 WMF327747:WMG327755 WWB327747:WWC327755 JP393283:JQ393291 TL393283:TM393291 ADH393283:ADI393291 AND393283:ANE393291 AWZ393283:AXA393291 BGV393283:BGW393291 BQR393283:BQS393291 CAN393283:CAO393291 CKJ393283:CKK393291 CUF393283:CUG393291 DEB393283:DEC393291 DNX393283:DNY393291 DXT393283:DXU393291 EHP393283:EHQ393291 ERL393283:ERM393291 FBH393283:FBI393291 FLD393283:FLE393291 FUZ393283:FVA393291 GEV393283:GEW393291 GOR393283:GOS393291 GYN393283:GYO393291 HIJ393283:HIK393291 HSF393283:HSG393291 ICB393283:ICC393291 ILX393283:ILY393291 IVT393283:IVU393291 JFP393283:JFQ393291 JPL393283:JPM393291 JZH393283:JZI393291 KJD393283:KJE393291 KSZ393283:KTA393291 LCV393283:LCW393291 LMR393283:LMS393291 LWN393283:LWO393291 MGJ393283:MGK393291 MQF393283:MQG393291 NAB393283:NAC393291 NJX393283:NJY393291 NTT393283:NTU393291 ODP393283:ODQ393291 ONL393283:ONM393291 OXH393283:OXI393291 PHD393283:PHE393291 PQZ393283:PRA393291 QAV393283:QAW393291 QKR393283:QKS393291 QUN393283:QUO393291 REJ393283:REK393291 ROF393283:ROG393291 RYB393283:RYC393291 SHX393283:SHY393291 SRT393283:SRU393291 TBP393283:TBQ393291 TLL393283:TLM393291 TVH393283:TVI393291 UFD393283:UFE393291 UOZ393283:UPA393291 UYV393283:UYW393291 VIR393283:VIS393291 VSN393283:VSO393291 WCJ393283:WCK393291 WMF393283:WMG393291 WWB393283:WWC393291 JP458819:JQ458827 TL458819:TM458827 ADH458819:ADI458827 AND458819:ANE458827 AWZ458819:AXA458827 BGV458819:BGW458827 BQR458819:BQS458827 CAN458819:CAO458827 CKJ458819:CKK458827 CUF458819:CUG458827 DEB458819:DEC458827 DNX458819:DNY458827 DXT458819:DXU458827 EHP458819:EHQ458827 ERL458819:ERM458827 FBH458819:FBI458827 FLD458819:FLE458827 FUZ458819:FVA458827 GEV458819:GEW458827 GOR458819:GOS458827 GYN458819:GYO458827 HIJ458819:HIK458827 HSF458819:HSG458827 ICB458819:ICC458827 ILX458819:ILY458827 IVT458819:IVU458827 JFP458819:JFQ458827 JPL458819:JPM458827 JZH458819:JZI458827 KJD458819:KJE458827 KSZ458819:KTA458827 LCV458819:LCW458827 LMR458819:LMS458827 LWN458819:LWO458827 MGJ458819:MGK458827 MQF458819:MQG458827 NAB458819:NAC458827 NJX458819:NJY458827 NTT458819:NTU458827 ODP458819:ODQ458827 ONL458819:ONM458827 OXH458819:OXI458827 PHD458819:PHE458827 PQZ458819:PRA458827 QAV458819:QAW458827 QKR458819:QKS458827 QUN458819:QUO458827 REJ458819:REK458827 ROF458819:ROG458827 RYB458819:RYC458827 SHX458819:SHY458827 SRT458819:SRU458827 TBP458819:TBQ458827 TLL458819:TLM458827 TVH458819:TVI458827 UFD458819:UFE458827 UOZ458819:UPA458827 UYV458819:UYW458827 VIR458819:VIS458827 VSN458819:VSO458827 WCJ458819:WCK458827 WMF458819:WMG458827 WWB458819:WWC458827 JP524355:JQ524363 TL524355:TM524363 ADH524355:ADI524363 AND524355:ANE524363 AWZ524355:AXA524363 BGV524355:BGW524363 BQR524355:BQS524363 CAN524355:CAO524363 CKJ524355:CKK524363 CUF524355:CUG524363 DEB524355:DEC524363 DNX524355:DNY524363 DXT524355:DXU524363 EHP524355:EHQ524363 ERL524355:ERM524363 FBH524355:FBI524363 FLD524355:FLE524363 FUZ524355:FVA524363 GEV524355:GEW524363 GOR524355:GOS524363 GYN524355:GYO524363 HIJ524355:HIK524363 HSF524355:HSG524363 ICB524355:ICC524363 ILX524355:ILY524363 IVT524355:IVU524363 JFP524355:JFQ524363 JPL524355:JPM524363 JZH524355:JZI524363 KJD524355:KJE524363 KSZ524355:KTA524363 LCV524355:LCW524363 LMR524355:LMS524363 LWN524355:LWO524363 MGJ524355:MGK524363 MQF524355:MQG524363 NAB524355:NAC524363 NJX524355:NJY524363 NTT524355:NTU524363 ODP524355:ODQ524363 ONL524355:ONM524363 OXH524355:OXI524363 PHD524355:PHE524363 PQZ524355:PRA524363 QAV524355:QAW524363 QKR524355:QKS524363 QUN524355:QUO524363 REJ524355:REK524363 ROF524355:ROG524363 RYB524355:RYC524363 SHX524355:SHY524363 SRT524355:SRU524363 TBP524355:TBQ524363 TLL524355:TLM524363 TVH524355:TVI524363 UFD524355:UFE524363 UOZ524355:UPA524363 UYV524355:UYW524363 VIR524355:VIS524363 VSN524355:VSO524363 WCJ524355:WCK524363 WMF524355:WMG524363 WWB524355:WWC524363 JP589891:JQ589899 TL589891:TM589899 ADH589891:ADI589899 AND589891:ANE589899 AWZ589891:AXA589899 BGV589891:BGW589899 BQR589891:BQS589899 CAN589891:CAO589899 CKJ589891:CKK589899 CUF589891:CUG589899 DEB589891:DEC589899 DNX589891:DNY589899 DXT589891:DXU589899 EHP589891:EHQ589899 ERL589891:ERM589899 FBH589891:FBI589899 FLD589891:FLE589899 FUZ589891:FVA589899 GEV589891:GEW589899 GOR589891:GOS589899 GYN589891:GYO589899 HIJ589891:HIK589899 HSF589891:HSG589899 ICB589891:ICC589899 ILX589891:ILY589899 IVT589891:IVU589899 JFP589891:JFQ589899 JPL589891:JPM589899 JZH589891:JZI589899 KJD589891:KJE589899 KSZ589891:KTA589899 LCV589891:LCW589899 LMR589891:LMS589899 LWN589891:LWO589899 MGJ589891:MGK589899 MQF589891:MQG589899 NAB589891:NAC589899 NJX589891:NJY589899 NTT589891:NTU589899 ODP589891:ODQ589899 ONL589891:ONM589899 OXH589891:OXI589899 PHD589891:PHE589899 PQZ589891:PRA589899 QAV589891:QAW589899 QKR589891:QKS589899 QUN589891:QUO589899 REJ589891:REK589899 ROF589891:ROG589899 RYB589891:RYC589899 SHX589891:SHY589899 SRT589891:SRU589899 TBP589891:TBQ589899 TLL589891:TLM589899 TVH589891:TVI589899 UFD589891:UFE589899 UOZ589891:UPA589899 UYV589891:UYW589899 VIR589891:VIS589899 VSN589891:VSO589899 WCJ589891:WCK589899 WMF589891:WMG589899 WWB589891:WWC589899 JP655427:JQ655435 TL655427:TM655435 ADH655427:ADI655435 AND655427:ANE655435 AWZ655427:AXA655435 BGV655427:BGW655435 BQR655427:BQS655435 CAN655427:CAO655435 CKJ655427:CKK655435 CUF655427:CUG655435 DEB655427:DEC655435 DNX655427:DNY655435 DXT655427:DXU655435 EHP655427:EHQ655435 ERL655427:ERM655435 FBH655427:FBI655435 FLD655427:FLE655435 FUZ655427:FVA655435 GEV655427:GEW655435 GOR655427:GOS655435 GYN655427:GYO655435 HIJ655427:HIK655435 HSF655427:HSG655435 ICB655427:ICC655435 ILX655427:ILY655435 IVT655427:IVU655435 JFP655427:JFQ655435 JPL655427:JPM655435 JZH655427:JZI655435 KJD655427:KJE655435 KSZ655427:KTA655435 LCV655427:LCW655435 LMR655427:LMS655435 LWN655427:LWO655435 MGJ655427:MGK655435 MQF655427:MQG655435 NAB655427:NAC655435 NJX655427:NJY655435 NTT655427:NTU655435 ODP655427:ODQ655435 ONL655427:ONM655435 OXH655427:OXI655435 PHD655427:PHE655435 PQZ655427:PRA655435 QAV655427:QAW655435 QKR655427:QKS655435 QUN655427:QUO655435 REJ655427:REK655435 ROF655427:ROG655435 RYB655427:RYC655435 SHX655427:SHY655435 SRT655427:SRU655435 TBP655427:TBQ655435 TLL655427:TLM655435 TVH655427:TVI655435 UFD655427:UFE655435 UOZ655427:UPA655435 UYV655427:UYW655435 VIR655427:VIS655435 VSN655427:VSO655435 WCJ655427:WCK655435 WMF655427:WMG655435 WWB655427:WWC655435 JP720963:JQ720971 TL720963:TM720971 ADH720963:ADI720971 AND720963:ANE720971 AWZ720963:AXA720971 BGV720963:BGW720971 BQR720963:BQS720971 CAN720963:CAO720971 CKJ720963:CKK720971 CUF720963:CUG720971 DEB720963:DEC720971 DNX720963:DNY720971 DXT720963:DXU720971 EHP720963:EHQ720971 ERL720963:ERM720971 FBH720963:FBI720971 FLD720963:FLE720971 FUZ720963:FVA720971 GEV720963:GEW720971 GOR720963:GOS720971 GYN720963:GYO720971 HIJ720963:HIK720971 HSF720963:HSG720971 ICB720963:ICC720971 ILX720963:ILY720971 IVT720963:IVU720971 JFP720963:JFQ720971 JPL720963:JPM720971 JZH720963:JZI720971 KJD720963:KJE720971 KSZ720963:KTA720971 LCV720963:LCW720971 LMR720963:LMS720971 LWN720963:LWO720971 MGJ720963:MGK720971 MQF720963:MQG720971 NAB720963:NAC720971 NJX720963:NJY720971 NTT720963:NTU720971 ODP720963:ODQ720971 ONL720963:ONM720971 OXH720963:OXI720971 PHD720963:PHE720971 PQZ720963:PRA720971 QAV720963:QAW720971 QKR720963:QKS720971 QUN720963:QUO720971 REJ720963:REK720971 ROF720963:ROG720971 RYB720963:RYC720971 SHX720963:SHY720971 SRT720963:SRU720971 TBP720963:TBQ720971 TLL720963:TLM720971 TVH720963:TVI720971 UFD720963:UFE720971 UOZ720963:UPA720971 UYV720963:UYW720971 VIR720963:VIS720971 VSN720963:VSO720971 WCJ720963:WCK720971 WMF720963:WMG720971 WWB720963:WWC720971 JP786499:JQ786507 TL786499:TM786507 ADH786499:ADI786507 AND786499:ANE786507 AWZ786499:AXA786507 BGV786499:BGW786507 BQR786499:BQS786507 CAN786499:CAO786507 CKJ786499:CKK786507 CUF786499:CUG786507 DEB786499:DEC786507 DNX786499:DNY786507 DXT786499:DXU786507 EHP786499:EHQ786507 ERL786499:ERM786507 FBH786499:FBI786507 FLD786499:FLE786507 FUZ786499:FVA786507 GEV786499:GEW786507 GOR786499:GOS786507 GYN786499:GYO786507 HIJ786499:HIK786507 HSF786499:HSG786507 ICB786499:ICC786507 ILX786499:ILY786507 IVT786499:IVU786507 JFP786499:JFQ786507 JPL786499:JPM786507 JZH786499:JZI786507 KJD786499:KJE786507 KSZ786499:KTA786507 LCV786499:LCW786507 LMR786499:LMS786507 LWN786499:LWO786507 MGJ786499:MGK786507 MQF786499:MQG786507 NAB786499:NAC786507 NJX786499:NJY786507 NTT786499:NTU786507 ODP786499:ODQ786507 ONL786499:ONM786507 OXH786499:OXI786507 PHD786499:PHE786507 PQZ786499:PRA786507 QAV786499:QAW786507 QKR786499:QKS786507 QUN786499:QUO786507 REJ786499:REK786507 ROF786499:ROG786507 RYB786499:RYC786507 SHX786499:SHY786507 SRT786499:SRU786507 TBP786499:TBQ786507 TLL786499:TLM786507 TVH786499:TVI786507 UFD786499:UFE786507 UOZ786499:UPA786507 UYV786499:UYW786507 VIR786499:VIS786507 VSN786499:VSO786507 WCJ786499:WCK786507 WMF786499:WMG786507 WWB786499:WWC786507 JP852035:JQ852043 TL852035:TM852043 ADH852035:ADI852043 AND852035:ANE852043 AWZ852035:AXA852043 BGV852035:BGW852043 BQR852035:BQS852043 CAN852035:CAO852043 CKJ852035:CKK852043 CUF852035:CUG852043 DEB852035:DEC852043 DNX852035:DNY852043 DXT852035:DXU852043 EHP852035:EHQ852043 ERL852035:ERM852043 FBH852035:FBI852043 FLD852035:FLE852043 FUZ852035:FVA852043 GEV852035:GEW852043 GOR852035:GOS852043 GYN852035:GYO852043 HIJ852035:HIK852043 HSF852035:HSG852043 ICB852035:ICC852043 ILX852035:ILY852043 IVT852035:IVU852043 JFP852035:JFQ852043 JPL852035:JPM852043 JZH852035:JZI852043 KJD852035:KJE852043 KSZ852035:KTA852043 LCV852035:LCW852043 LMR852035:LMS852043 LWN852035:LWO852043 MGJ852035:MGK852043 MQF852035:MQG852043 NAB852035:NAC852043 NJX852035:NJY852043 NTT852035:NTU852043 ODP852035:ODQ852043 ONL852035:ONM852043 OXH852035:OXI852043 PHD852035:PHE852043 PQZ852035:PRA852043 QAV852035:QAW852043 QKR852035:QKS852043 QUN852035:QUO852043 REJ852035:REK852043 ROF852035:ROG852043 RYB852035:RYC852043 SHX852035:SHY852043 SRT852035:SRU852043 TBP852035:TBQ852043 TLL852035:TLM852043 TVH852035:TVI852043 UFD852035:UFE852043 UOZ852035:UPA852043 UYV852035:UYW852043 VIR852035:VIS852043 VSN852035:VSO852043 WCJ852035:WCK852043 WMF852035:WMG852043 WWB852035:WWC852043 JP917571:JQ917579 TL917571:TM917579 ADH917571:ADI917579 AND917571:ANE917579 AWZ917571:AXA917579 BGV917571:BGW917579 BQR917571:BQS917579 CAN917571:CAO917579 CKJ917571:CKK917579 CUF917571:CUG917579 DEB917571:DEC917579 DNX917571:DNY917579 DXT917571:DXU917579 EHP917571:EHQ917579 ERL917571:ERM917579 FBH917571:FBI917579 FLD917571:FLE917579 FUZ917571:FVA917579 GEV917571:GEW917579 GOR917571:GOS917579 GYN917571:GYO917579 HIJ917571:HIK917579 HSF917571:HSG917579 ICB917571:ICC917579 ILX917571:ILY917579 IVT917571:IVU917579 JFP917571:JFQ917579 JPL917571:JPM917579 JZH917571:JZI917579 KJD917571:KJE917579 KSZ917571:KTA917579 LCV917571:LCW917579 LMR917571:LMS917579 LWN917571:LWO917579 MGJ917571:MGK917579 MQF917571:MQG917579 NAB917571:NAC917579 NJX917571:NJY917579 NTT917571:NTU917579 ODP917571:ODQ917579 ONL917571:ONM917579 OXH917571:OXI917579 PHD917571:PHE917579 PQZ917571:PRA917579 QAV917571:QAW917579 QKR917571:QKS917579 QUN917571:QUO917579 REJ917571:REK917579 ROF917571:ROG917579 RYB917571:RYC917579 SHX917571:SHY917579 SRT917571:SRU917579 TBP917571:TBQ917579 TLL917571:TLM917579 TVH917571:TVI917579 UFD917571:UFE917579 UOZ917571:UPA917579 UYV917571:UYW917579 VIR917571:VIS917579 VSN917571:VSO917579 WCJ917571:WCK917579 WMF917571:WMG917579 WWB917571:WWC917579 JP983107:JQ983115 TL983107:TM983115 ADH983107:ADI983115 AND983107:ANE983115 AWZ983107:AXA983115 BGV983107:BGW983115 BQR983107:BQS983115 CAN983107:CAO983115 CKJ983107:CKK983115 CUF983107:CUG983115 DEB983107:DEC983115 DNX983107:DNY983115 DXT983107:DXU983115 EHP983107:EHQ983115 ERL983107:ERM983115 FBH983107:FBI983115 FLD983107:FLE983115 FUZ983107:FVA983115 GEV983107:GEW983115 GOR983107:GOS983115 GYN983107:GYO983115 HIJ983107:HIK983115 HSF983107:HSG983115 ICB983107:ICC983115 ILX983107:ILY983115 IVT983107:IVU983115 JFP983107:JFQ983115 JPL983107:JPM983115 JZH983107:JZI983115 KJD983107:KJE983115 KSZ983107:KTA983115 LCV983107:LCW983115 LMR983107:LMS983115 LWN983107:LWO983115 MGJ983107:MGK983115 MQF983107:MQG983115 NAB983107:NAC983115 NJX983107:NJY983115 NTT983107:NTU983115 ODP983107:ODQ983115 ONL983107:ONM983115 OXH983107:OXI983115 PHD983107:PHE983115 PQZ983107:PRA983115 QAV983107:QAW983115 QKR983107:QKS983115 QUN983107:QUO983115 REJ983107:REK983115 ROF983107:ROG983115 RYB983107:RYC983115 SHX983107:SHY983115 SRT983107:SRU983115 TBP983107:TBQ983115 TLL983107:TLM983115 TVH983107:TVI983115 UFD983107:UFE983115 UOZ983107:UPA983115 UYV983107:UYW983115 VIR983107:VIS983115 VSN983107:VSO983115 WCJ983107:WCK983115 WMF983107:WMG983115 WWB983107:WWC983115 JP98:JQ100 TL98:TM100 ADH98:ADI100 AND98:ANE100 AWZ98:AXA100 BGV98:BGW100 BQR98:BQS100 CAN98:CAO100 CKJ98:CKK100 CUF98:CUG100 DEB98:DEC100 DNX98:DNY100 DXT98:DXU100 EHP98:EHQ100 ERL98:ERM100 FBH98:FBI100 FLD98:FLE100 FUZ98:FVA100 GEV98:GEW100 GOR98:GOS100 GYN98:GYO100 HIJ98:HIK100 HSF98:HSG100 ICB98:ICC100 ILX98:ILY100 IVT98:IVU100 JFP98:JFQ100 JPL98:JPM100 JZH98:JZI100 KJD98:KJE100 KSZ98:KTA100 LCV98:LCW100 LMR98:LMS100 LWN98:LWO100 MGJ98:MGK100 MQF98:MQG100 NAB98:NAC100 NJX98:NJY100 NTT98:NTU100 ODP98:ODQ100 ONL98:ONM100 OXH98:OXI100 PHD98:PHE100 PQZ98:PRA100 QAV98:QAW100 QKR98:QKS100 QUN98:QUO100 REJ98:REK100 ROF98:ROG100 RYB98:RYC100 SHX98:SHY100 SRT98:SRU100 TBP98:TBQ100 TLL98:TLM100 TVH98:TVI100 UFD98:UFE100 UOZ98:UPA100 UYV98:UYW100 VIR98:VIS100 VSN98:VSO100 WCJ98:WCK100 WMF98:WMG100 WWB98:WWC100" xr:uid="{00000000-0002-0000-0200-000012000000}">
      <formula1>"G,×"</formula1>
    </dataValidation>
    <dataValidation imeMode="hiragana" allowBlank="1" showInputMessage="1" showErrorMessage="1" sqref="K5:L5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K65499:L65499 JD65499:JE65499 SZ65499:TA65499 ACV65499:ACW65499 AMR65499:AMS65499 AWN65499:AWO65499 BGJ65499:BGK65499 BQF65499:BQG65499 CAB65499:CAC65499 CJX65499:CJY65499 CTT65499:CTU65499 DDP65499:DDQ65499 DNL65499:DNM65499 DXH65499:DXI65499 EHD65499:EHE65499 EQZ65499:ERA65499 FAV65499:FAW65499 FKR65499:FKS65499 FUN65499:FUO65499 GEJ65499:GEK65499 GOF65499:GOG65499 GYB65499:GYC65499 HHX65499:HHY65499 HRT65499:HRU65499 IBP65499:IBQ65499 ILL65499:ILM65499 IVH65499:IVI65499 JFD65499:JFE65499 JOZ65499:JPA65499 JYV65499:JYW65499 KIR65499:KIS65499 KSN65499:KSO65499 LCJ65499:LCK65499 LMF65499:LMG65499 LWB65499:LWC65499 MFX65499:MFY65499 MPT65499:MPU65499 MZP65499:MZQ65499 NJL65499:NJM65499 NTH65499:NTI65499 ODD65499:ODE65499 OMZ65499:ONA65499 OWV65499:OWW65499 PGR65499:PGS65499 PQN65499:PQO65499 QAJ65499:QAK65499 QKF65499:QKG65499 QUB65499:QUC65499 RDX65499:RDY65499 RNT65499:RNU65499 RXP65499:RXQ65499 SHL65499:SHM65499 SRH65499:SRI65499 TBD65499:TBE65499 TKZ65499:TLA65499 TUV65499:TUW65499 UER65499:UES65499 UON65499:UOO65499 UYJ65499:UYK65499 VIF65499:VIG65499 VSB65499:VSC65499 WBX65499:WBY65499 WLT65499:WLU65499 WVP65499:WVQ65499 K131035:L131035 JD131035:JE131035 SZ131035:TA131035 ACV131035:ACW131035 AMR131035:AMS131035 AWN131035:AWO131035 BGJ131035:BGK131035 BQF131035:BQG131035 CAB131035:CAC131035 CJX131035:CJY131035 CTT131035:CTU131035 DDP131035:DDQ131035 DNL131035:DNM131035 DXH131035:DXI131035 EHD131035:EHE131035 EQZ131035:ERA131035 FAV131035:FAW131035 FKR131035:FKS131035 FUN131035:FUO131035 GEJ131035:GEK131035 GOF131035:GOG131035 GYB131035:GYC131035 HHX131035:HHY131035 HRT131035:HRU131035 IBP131035:IBQ131035 ILL131035:ILM131035 IVH131035:IVI131035 JFD131035:JFE131035 JOZ131035:JPA131035 JYV131035:JYW131035 KIR131035:KIS131035 KSN131035:KSO131035 LCJ131035:LCK131035 LMF131035:LMG131035 LWB131035:LWC131035 MFX131035:MFY131035 MPT131035:MPU131035 MZP131035:MZQ131035 NJL131035:NJM131035 NTH131035:NTI131035 ODD131035:ODE131035 OMZ131035:ONA131035 OWV131035:OWW131035 PGR131035:PGS131035 PQN131035:PQO131035 QAJ131035:QAK131035 QKF131035:QKG131035 QUB131035:QUC131035 RDX131035:RDY131035 RNT131035:RNU131035 RXP131035:RXQ131035 SHL131035:SHM131035 SRH131035:SRI131035 TBD131035:TBE131035 TKZ131035:TLA131035 TUV131035:TUW131035 UER131035:UES131035 UON131035:UOO131035 UYJ131035:UYK131035 VIF131035:VIG131035 VSB131035:VSC131035 WBX131035:WBY131035 WLT131035:WLU131035 WVP131035:WVQ131035 K196571:L196571 JD196571:JE196571 SZ196571:TA196571 ACV196571:ACW196571 AMR196571:AMS196571 AWN196571:AWO196571 BGJ196571:BGK196571 BQF196571:BQG196571 CAB196571:CAC196571 CJX196571:CJY196571 CTT196571:CTU196571 DDP196571:DDQ196571 DNL196571:DNM196571 DXH196571:DXI196571 EHD196571:EHE196571 EQZ196571:ERA196571 FAV196571:FAW196571 FKR196571:FKS196571 FUN196571:FUO196571 GEJ196571:GEK196571 GOF196571:GOG196571 GYB196571:GYC196571 HHX196571:HHY196571 HRT196571:HRU196571 IBP196571:IBQ196571 ILL196571:ILM196571 IVH196571:IVI196571 JFD196571:JFE196571 JOZ196571:JPA196571 JYV196571:JYW196571 KIR196571:KIS196571 KSN196571:KSO196571 LCJ196571:LCK196571 LMF196571:LMG196571 LWB196571:LWC196571 MFX196571:MFY196571 MPT196571:MPU196571 MZP196571:MZQ196571 NJL196571:NJM196571 NTH196571:NTI196571 ODD196571:ODE196571 OMZ196571:ONA196571 OWV196571:OWW196571 PGR196571:PGS196571 PQN196571:PQO196571 QAJ196571:QAK196571 QKF196571:QKG196571 QUB196571:QUC196571 RDX196571:RDY196571 RNT196571:RNU196571 RXP196571:RXQ196571 SHL196571:SHM196571 SRH196571:SRI196571 TBD196571:TBE196571 TKZ196571:TLA196571 TUV196571:TUW196571 UER196571:UES196571 UON196571:UOO196571 UYJ196571:UYK196571 VIF196571:VIG196571 VSB196571:VSC196571 WBX196571:WBY196571 WLT196571:WLU196571 WVP196571:WVQ196571 K262107:L262107 JD262107:JE262107 SZ262107:TA262107 ACV262107:ACW262107 AMR262107:AMS262107 AWN262107:AWO262107 BGJ262107:BGK262107 BQF262107:BQG262107 CAB262107:CAC262107 CJX262107:CJY262107 CTT262107:CTU262107 DDP262107:DDQ262107 DNL262107:DNM262107 DXH262107:DXI262107 EHD262107:EHE262107 EQZ262107:ERA262107 FAV262107:FAW262107 FKR262107:FKS262107 FUN262107:FUO262107 GEJ262107:GEK262107 GOF262107:GOG262107 GYB262107:GYC262107 HHX262107:HHY262107 HRT262107:HRU262107 IBP262107:IBQ262107 ILL262107:ILM262107 IVH262107:IVI262107 JFD262107:JFE262107 JOZ262107:JPA262107 JYV262107:JYW262107 KIR262107:KIS262107 KSN262107:KSO262107 LCJ262107:LCK262107 LMF262107:LMG262107 LWB262107:LWC262107 MFX262107:MFY262107 MPT262107:MPU262107 MZP262107:MZQ262107 NJL262107:NJM262107 NTH262107:NTI262107 ODD262107:ODE262107 OMZ262107:ONA262107 OWV262107:OWW262107 PGR262107:PGS262107 PQN262107:PQO262107 QAJ262107:QAK262107 QKF262107:QKG262107 QUB262107:QUC262107 RDX262107:RDY262107 RNT262107:RNU262107 RXP262107:RXQ262107 SHL262107:SHM262107 SRH262107:SRI262107 TBD262107:TBE262107 TKZ262107:TLA262107 TUV262107:TUW262107 UER262107:UES262107 UON262107:UOO262107 UYJ262107:UYK262107 VIF262107:VIG262107 VSB262107:VSC262107 WBX262107:WBY262107 WLT262107:WLU262107 WVP262107:WVQ262107 K327643:L327643 JD327643:JE327643 SZ327643:TA327643 ACV327643:ACW327643 AMR327643:AMS327643 AWN327643:AWO327643 BGJ327643:BGK327643 BQF327643:BQG327643 CAB327643:CAC327643 CJX327643:CJY327643 CTT327643:CTU327643 DDP327643:DDQ327643 DNL327643:DNM327643 DXH327643:DXI327643 EHD327643:EHE327643 EQZ327643:ERA327643 FAV327643:FAW327643 FKR327643:FKS327643 FUN327643:FUO327643 GEJ327643:GEK327643 GOF327643:GOG327643 GYB327643:GYC327643 HHX327643:HHY327643 HRT327643:HRU327643 IBP327643:IBQ327643 ILL327643:ILM327643 IVH327643:IVI327643 JFD327643:JFE327643 JOZ327643:JPA327643 JYV327643:JYW327643 KIR327643:KIS327643 KSN327643:KSO327643 LCJ327643:LCK327643 LMF327643:LMG327643 LWB327643:LWC327643 MFX327643:MFY327643 MPT327643:MPU327643 MZP327643:MZQ327643 NJL327643:NJM327643 NTH327643:NTI327643 ODD327643:ODE327643 OMZ327643:ONA327643 OWV327643:OWW327643 PGR327643:PGS327643 PQN327643:PQO327643 QAJ327643:QAK327643 QKF327643:QKG327643 QUB327643:QUC327643 RDX327643:RDY327643 RNT327643:RNU327643 RXP327643:RXQ327643 SHL327643:SHM327643 SRH327643:SRI327643 TBD327643:TBE327643 TKZ327643:TLA327643 TUV327643:TUW327643 UER327643:UES327643 UON327643:UOO327643 UYJ327643:UYK327643 VIF327643:VIG327643 VSB327643:VSC327643 WBX327643:WBY327643 WLT327643:WLU327643 WVP327643:WVQ327643 K393179:L393179 JD393179:JE393179 SZ393179:TA393179 ACV393179:ACW393179 AMR393179:AMS393179 AWN393179:AWO393179 BGJ393179:BGK393179 BQF393179:BQG393179 CAB393179:CAC393179 CJX393179:CJY393179 CTT393179:CTU393179 DDP393179:DDQ393179 DNL393179:DNM393179 DXH393179:DXI393179 EHD393179:EHE393179 EQZ393179:ERA393179 FAV393179:FAW393179 FKR393179:FKS393179 FUN393179:FUO393179 GEJ393179:GEK393179 GOF393179:GOG393179 GYB393179:GYC393179 HHX393179:HHY393179 HRT393179:HRU393179 IBP393179:IBQ393179 ILL393179:ILM393179 IVH393179:IVI393179 JFD393179:JFE393179 JOZ393179:JPA393179 JYV393179:JYW393179 KIR393179:KIS393179 KSN393179:KSO393179 LCJ393179:LCK393179 LMF393179:LMG393179 LWB393179:LWC393179 MFX393179:MFY393179 MPT393179:MPU393179 MZP393179:MZQ393179 NJL393179:NJM393179 NTH393179:NTI393179 ODD393179:ODE393179 OMZ393179:ONA393179 OWV393179:OWW393179 PGR393179:PGS393179 PQN393179:PQO393179 QAJ393179:QAK393179 QKF393179:QKG393179 QUB393179:QUC393179 RDX393179:RDY393179 RNT393179:RNU393179 RXP393179:RXQ393179 SHL393179:SHM393179 SRH393179:SRI393179 TBD393179:TBE393179 TKZ393179:TLA393179 TUV393179:TUW393179 UER393179:UES393179 UON393179:UOO393179 UYJ393179:UYK393179 VIF393179:VIG393179 VSB393179:VSC393179 WBX393179:WBY393179 WLT393179:WLU393179 WVP393179:WVQ393179 K458715:L458715 JD458715:JE458715 SZ458715:TA458715 ACV458715:ACW458715 AMR458715:AMS458715 AWN458715:AWO458715 BGJ458715:BGK458715 BQF458715:BQG458715 CAB458715:CAC458715 CJX458715:CJY458715 CTT458715:CTU458715 DDP458715:DDQ458715 DNL458715:DNM458715 DXH458715:DXI458715 EHD458715:EHE458715 EQZ458715:ERA458715 FAV458715:FAW458715 FKR458715:FKS458715 FUN458715:FUO458715 GEJ458715:GEK458715 GOF458715:GOG458715 GYB458715:GYC458715 HHX458715:HHY458715 HRT458715:HRU458715 IBP458715:IBQ458715 ILL458715:ILM458715 IVH458715:IVI458715 JFD458715:JFE458715 JOZ458715:JPA458715 JYV458715:JYW458715 KIR458715:KIS458715 KSN458715:KSO458715 LCJ458715:LCK458715 LMF458715:LMG458715 LWB458715:LWC458715 MFX458715:MFY458715 MPT458715:MPU458715 MZP458715:MZQ458715 NJL458715:NJM458715 NTH458715:NTI458715 ODD458715:ODE458715 OMZ458715:ONA458715 OWV458715:OWW458715 PGR458715:PGS458715 PQN458715:PQO458715 QAJ458715:QAK458715 QKF458715:QKG458715 QUB458715:QUC458715 RDX458715:RDY458715 RNT458715:RNU458715 RXP458715:RXQ458715 SHL458715:SHM458715 SRH458715:SRI458715 TBD458715:TBE458715 TKZ458715:TLA458715 TUV458715:TUW458715 UER458715:UES458715 UON458715:UOO458715 UYJ458715:UYK458715 VIF458715:VIG458715 VSB458715:VSC458715 WBX458715:WBY458715 WLT458715:WLU458715 WVP458715:WVQ458715 K524251:L524251 JD524251:JE524251 SZ524251:TA524251 ACV524251:ACW524251 AMR524251:AMS524251 AWN524251:AWO524251 BGJ524251:BGK524251 BQF524251:BQG524251 CAB524251:CAC524251 CJX524251:CJY524251 CTT524251:CTU524251 DDP524251:DDQ524251 DNL524251:DNM524251 DXH524251:DXI524251 EHD524251:EHE524251 EQZ524251:ERA524251 FAV524251:FAW524251 FKR524251:FKS524251 FUN524251:FUO524251 GEJ524251:GEK524251 GOF524251:GOG524251 GYB524251:GYC524251 HHX524251:HHY524251 HRT524251:HRU524251 IBP524251:IBQ524251 ILL524251:ILM524251 IVH524251:IVI524251 JFD524251:JFE524251 JOZ524251:JPA524251 JYV524251:JYW524251 KIR524251:KIS524251 KSN524251:KSO524251 LCJ524251:LCK524251 LMF524251:LMG524251 LWB524251:LWC524251 MFX524251:MFY524251 MPT524251:MPU524251 MZP524251:MZQ524251 NJL524251:NJM524251 NTH524251:NTI524251 ODD524251:ODE524251 OMZ524251:ONA524251 OWV524251:OWW524251 PGR524251:PGS524251 PQN524251:PQO524251 QAJ524251:QAK524251 QKF524251:QKG524251 QUB524251:QUC524251 RDX524251:RDY524251 RNT524251:RNU524251 RXP524251:RXQ524251 SHL524251:SHM524251 SRH524251:SRI524251 TBD524251:TBE524251 TKZ524251:TLA524251 TUV524251:TUW524251 UER524251:UES524251 UON524251:UOO524251 UYJ524251:UYK524251 VIF524251:VIG524251 VSB524251:VSC524251 WBX524251:WBY524251 WLT524251:WLU524251 WVP524251:WVQ524251 K589787:L589787 JD589787:JE589787 SZ589787:TA589787 ACV589787:ACW589787 AMR589787:AMS589787 AWN589787:AWO589787 BGJ589787:BGK589787 BQF589787:BQG589787 CAB589787:CAC589787 CJX589787:CJY589787 CTT589787:CTU589787 DDP589787:DDQ589787 DNL589787:DNM589787 DXH589787:DXI589787 EHD589787:EHE589787 EQZ589787:ERA589787 FAV589787:FAW589787 FKR589787:FKS589787 FUN589787:FUO589787 GEJ589787:GEK589787 GOF589787:GOG589787 GYB589787:GYC589787 HHX589787:HHY589787 HRT589787:HRU589787 IBP589787:IBQ589787 ILL589787:ILM589787 IVH589787:IVI589787 JFD589787:JFE589787 JOZ589787:JPA589787 JYV589787:JYW589787 KIR589787:KIS589787 KSN589787:KSO589787 LCJ589787:LCK589787 LMF589787:LMG589787 LWB589787:LWC589787 MFX589787:MFY589787 MPT589787:MPU589787 MZP589787:MZQ589787 NJL589787:NJM589787 NTH589787:NTI589787 ODD589787:ODE589787 OMZ589787:ONA589787 OWV589787:OWW589787 PGR589787:PGS589787 PQN589787:PQO589787 QAJ589787:QAK589787 QKF589787:QKG589787 QUB589787:QUC589787 RDX589787:RDY589787 RNT589787:RNU589787 RXP589787:RXQ589787 SHL589787:SHM589787 SRH589787:SRI589787 TBD589787:TBE589787 TKZ589787:TLA589787 TUV589787:TUW589787 UER589787:UES589787 UON589787:UOO589787 UYJ589787:UYK589787 VIF589787:VIG589787 VSB589787:VSC589787 WBX589787:WBY589787 WLT589787:WLU589787 WVP589787:WVQ589787 K655323:L655323 JD655323:JE655323 SZ655323:TA655323 ACV655323:ACW655323 AMR655323:AMS655323 AWN655323:AWO655323 BGJ655323:BGK655323 BQF655323:BQG655323 CAB655323:CAC655323 CJX655323:CJY655323 CTT655323:CTU655323 DDP655323:DDQ655323 DNL655323:DNM655323 DXH655323:DXI655323 EHD655323:EHE655323 EQZ655323:ERA655323 FAV655323:FAW655323 FKR655323:FKS655323 FUN655323:FUO655323 GEJ655323:GEK655323 GOF655323:GOG655323 GYB655323:GYC655323 HHX655323:HHY655323 HRT655323:HRU655323 IBP655323:IBQ655323 ILL655323:ILM655323 IVH655323:IVI655323 JFD655323:JFE655323 JOZ655323:JPA655323 JYV655323:JYW655323 KIR655323:KIS655323 KSN655323:KSO655323 LCJ655323:LCK655323 LMF655323:LMG655323 LWB655323:LWC655323 MFX655323:MFY655323 MPT655323:MPU655323 MZP655323:MZQ655323 NJL655323:NJM655323 NTH655323:NTI655323 ODD655323:ODE655323 OMZ655323:ONA655323 OWV655323:OWW655323 PGR655323:PGS655323 PQN655323:PQO655323 QAJ655323:QAK655323 QKF655323:QKG655323 QUB655323:QUC655323 RDX655323:RDY655323 RNT655323:RNU655323 RXP655323:RXQ655323 SHL655323:SHM655323 SRH655323:SRI655323 TBD655323:TBE655323 TKZ655323:TLA655323 TUV655323:TUW655323 UER655323:UES655323 UON655323:UOO655323 UYJ655323:UYK655323 VIF655323:VIG655323 VSB655323:VSC655323 WBX655323:WBY655323 WLT655323:WLU655323 WVP655323:WVQ655323 K720859:L720859 JD720859:JE720859 SZ720859:TA720859 ACV720859:ACW720859 AMR720859:AMS720859 AWN720859:AWO720859 BGJ720859:BGK720859 BQF720859:BQG720859 CAB720859:CAC720859 CJX720859:CJY720859 CTT720859:CTU720859 DDP720859:DDQ720859 DNL720859:DNM720859 DXH720859:DXI720859 EHD720859:EHE720859 EQZ720859:ERA720859 FAV720859:FAW720859 FKR720859:FKS720859 FUN720859:FUO720859 GEJ720859:GEK720859 GOF720859:GOG720859 GYB720859:GYC720859 HHX720859:HHY720859 HRT720859:HRU720859 IBP720859:IBQ720859 ILL720859:ILM720859 IVH720859:IVI720859 JFD720859:JFE720859 JOZ720859:JPA720859 JYV720859:JYW720859 KIR720859:KIS720859 KSN720859:KSO720859 LCJ720859:LCK720859 LMF720859:LMG720859 LWB720859:LWC720859 MFX720859:MFY720859 MPT720859:MPU720859 MZP720859:MZQ720859 NJL720859:NJM720859 NTH720859:NTI720859 ODD720859:ODE720859 OMZ720859:ONA720859 OWV720859:OWW720859 PGR720859:PGS720859 PQN720859:PQO720859 QAJ720859:QAK720859 QKF720859:QKG720859 QUB720859:QUC720859 RDX720859:RDY720859 RNT720859:RNU720859 RXP720859:RXQ720859 SHL720859:SHM720859 SRH720859:SRI720859 TBD720859:TBE720859 TKZ720859:TLA720859 TUV720859:TUW720859 UER720859:UES720859 UON720859:UOO720859 UYJ720859:UYK720859 VIF720859:VIG720859 VSB720859:VSC720859 WBX720859:WBY720859 WLT720859:WLU720859 WVP720859:WVQ720859 K786395:L786395 JD786395:JE786395 SZ786395:TA786395 ACV786395:ACW786395 AMR786395:AMS786395 AWN786395:AWO786395 BGJ786395:BGK786395 BQF786395:BQG786395 CAB786395:CAC786395 CJX786395:CJY786395 CTT786395:CTU786395 DDP786395:DDQ786395 DNL786395:DNM786395 DXH786395:DXI786395 EHD786395:EHE786395 EQZ786395:ERA786395 FAV786395:FAW786395 FKR786395:FKS786395 FUN786395:FUO786395 GEJ786395:GEK786395 GOF786395:GOG786395 GYB786395:GYC786395 HHX786395:HHY786395 HRT786395:HRU786395 IBP786395:IBQ786395 ILL786395:ILM786395 IVH786395:IVI786395 JFD786395:JFE786395 JOZ786395:JPA786395 JYV786395:JYW786395 KIR786395:KIS786395 KSN786395:KSO786395 LCJ786395:LCK786395 LMF786395:LMG786395 LWB786395:LWC786395 MFX786395:MFY786395 MPT786395:MPU786395 MZP786395:MZQ786395 NJL786395:NJM786395 NTH786395:NTI786395 ODD786395:ODE786395 OMZ786395:ONA786395 OWV786395:OWW786395 PGR786395:PGS786395 PQN786395:PQO786395 QAJ786395:QAK786395 QKF786395:QKG786395 QUB786395:QUC786395 RDX786395:RDY786395 RNT786395:RNU786395 RXP786395:RXQ786395 SHL786395:SHM786395 SRH786395:SRI786395 TBD786395:TBE786395 TKZ786395:TLA786395 TUV786395:TUW786395 UER786395:UES786395 UON786395:UOO786395 UYJ786395:UYK786395 VIF786395:VIG786395 VSB786395:VSC786395 WBX786395:WBY786395 WLT786395:WLU786395 WVP786395:WVQ786395 K851931:L851931 JD851931:JE851931 SZ851931:TA851931 ACV851931:ACW851931 AMR851931:AMS851931 AWN851931:AWO851931 BGJ851931:BGK851931 BQF851931:BQG851931 CAB851931:CAC851931 CJX851931:CJY851931 CTT851931:CTU851931 DDP851931:DDQ851931 DNL851931:DNM851931 DXH851931:DXI851931 EHD851931:EHE851931 EQZ851931:ERA851931 FAV851931:FAW851931 FKR851931:FKS851931 FUN851931:FUO851931 GEJ851931:GEK851931 GOF851931:GOG851931 GYB851931:GYC851931 HHX851931:HHY851931 HRT851931:HRU851931 IBP851931:IBQ851931 ILL851931:ILM851931 IVH851931:IVI851931 JFD851931:JFE851931 JOZ851931:JPA851931 JYV851931:JYW851931 KIR851931:KIS851931 KSN851931:KSO851931 LCJ851931:LCK851931 LMF851931:LMG851931 LWB851931:LWC851931 MFX851931:MFY851931 MPT851931:MPU851931 MZP851931:MZQ851931 NJL851931:NJM851931 NTH851931:NTI851931 ODD851931:ODE851931 OMZ851931:ONA851931 OWV851931:OWW851931 PGR851931:PGS851931 PQN851931:PQO851931 QAJ851931:QAK851931 QKF851931:QKG851931 QUB851931:QUC851931 RDX851931:RDY851931 RNT851931:RNU851931 RXP851931:RXQ851931 SHL851931:SHM851931 SRH851931:SRI851931 TBD851931:TBE851931 TKZ851931:TLA851931 TUV851931:TUW851931 UER851931:UES851931 UON851931:UOO851931 UYJ851931:UYK851931 VIF851931:VIG851931 VSB851931:VSC851931 WBX851931:WBY851931 WLT851931:WLU851931 WVP851931:WVQ851931 K917467:L917467 JD917467:JE917467 SZ917467:TA917467 ACV917467:ACW917467 AMR917467:AMS917467 AWN917467:AWO917467 BGJ917467:BGK917467 BQF917467:BQG917467 CAB917467:CAC917467 CJX917467:CJY917467 CTT917467:CTU917467 DDP917467:DDQ917467 DNL917467:DNM917467 DXH917467:DXI917467 EHD917467:EHE917467 EQZ917467:ERA917467 FAV917467:FAW917467 FKR917467:FKS917467 FUN917467:FUO917467 GEJ917467:GEK917467 GOF917467:GOG917467 GYB917467:GYC917467 HHX917467:HHY917467 HRT917467:HRU917467 IBP917467:IBQ917467 ILL917467:ILM917467 IVH917467:IVI917467 JFD917467:JFE917467 JOZ917467:JPA917467 JYV917467:JYW917467 KIR917467:KIS917467 KSN917467:KSO917467 LCJ917467:LCK917467 LMF917467:LMG917467 LWB917467:LWC917467 MFX917467:MFY917467 MPT917467:MPU917467 MZP917467:MZQ917467 NJL917467:NJM917467 NTH917467:NTI917467 ODD917467:ODE917467 OMZ917467:ONA917467 OWV917467:OWW917467 PGR917467:PGS917467 PQN917467:PQO917467 QAJ917467:QAK917467 QKF917467:QKG917467 QUB917467:QUC917467 RDX917467:RDY917467 RNT917467:RNU917467 RXP917467:RXQ917467 SHL917467:SHM917467 SRH917467:SRI917467 TBD917467:TBE917467 TKZ917467:TLA917467 TUV917467:TUW917467 UER917467:UES917467 UON917467:UOO917467 UYJ917467:UYK917467 VIF917467:VIG917467 VSB917467:VSC917467 WBX917467:WBY917467 WLT917467:WLU917467 WVP917467:WVQ917467 K983003:L983003 JD983003:JE983003 SZ983003:TA983003 ACV983003:ACW983003 AMR983003:AMS983003 AWN983003:AWO983003 BGJ983003:BGK983003 BQF983003:BQG983003 CAB983003:CAC983003 CJX983003:CJY983003 CTT983003:CTU983003 DDP983003:DDQ983003 DNL983003:DNM983003 DXH983003:DXI983003 EHD983003:EHE983003 EQZ983003:ERA983003 FAV983003:FAW983003 FKR983003:FKS983003 FUN983003:FUO983003 GEJ983003:GEK983003 GOF983003:GOG983003 GYB983003:GYC983003 HHX983003:HHY983003 HRT983003:HRU983003 IBP983003:IBQ983003 ILL983003:ILM983003 IVH983003:IVI983003 JFD983003:JFE983003 JOZ983003:JPA983003 JYV983003:JYW983003 KIR983003:KIS983003 KSN983003:KSO983003 LCJ983003:LCK983003 LMF983003:LMG983003 LWB983003:LWC983003 MFX983003:MFY983003 MPT983003:MPU983003 MZP983003:MZQ983003 NJL983003:NJM983003 NTH983003:NTI983003 ODD983003:ODE983003 OMZ983003:ONA983003 OWV983003:OWW983003 PGR983003:PGS983003 PQN983003:PQO983003 QAJ983003:QAK983003 QKF983003:QKG983003 QUB983003:QUC983003 RDX983003:RDY983003 RNT983003:RNU983003 RXP983003:RXQ983003 SHL983003:SHM983003 SRH983003:SRI983003 TBD983003:TBE983003 TKZ983003:TLA983003 TUV983003:TUW983003 UER983003:UES983003 UON983003:UOO983003 UYJ983003:UYK983003 VIF983003:VIG983003 VSB983003:VSC983003 WBX983003:WBY983003 WLT983003:WLU983003 WVP983003:WVQ983003 F65648 IY65648 SU65648 ACQ65648 AMM65648 AWI65648 BGE65648 BQA65648 BZW65648 CJS65648 CTO65648 DDK65648 DNG65648 DXC65648 EGY65648 EQU65648 FAQ65648 FKM65648 FUI65648 GEE65648 GOA65648 GXW65648 HHS65648 HRO65648 IBK65648 ILG65648 IVC65648 JEY65648 JOU65648 JYQ65648 KIM65648 KSI65648 LCE65648 LMA65648 LVW65648 MFS65648 MPO65648 MZK65648 NJG65648 NTC65648 OCY65648 OMU65648 OWQ65648 PGM65648 PQI65648 QAE65648 QKA65648 QTW65648 RDS65648 RNO65648 RXK65648 SHG65648 SRC65648 TAY65648 TKU65648 TUQ65648 UEM65648 UOI65648 UYE65648 VIA65648 VRW65648 WBS65648 WLO65648 WVK65648 F131184 IY131184 SU131184 ACQ131184 AMM131184 AWI131184 BGE131184 BQA131184 BZW131184 CJS131184 CTO131184 DDK131184 DNG131184 DXC131184 EGY131184 EQU131184 FAQ131184 FKM131184 FUI131184 GEE131184 GOA131184 GXW131184 HHS131184 HRO131184 IBK131184 ILG131184 IVC131184 JEY131184 JOU131184 JYQ131184 KIM131184 KSI131184 LCE131184 LMA131184 LVW131184 MFS131184 MPO131184 MZK131184 NJG131184 NTC131184 OCY131184 OMU131184 OWQ131184 PGM131184 PQI131184 QAE131184 QKA131184 QTW131184 RDS131184 RNO131184 RXK131184 SHG131184 SRC131184 TAY131184 TKU131184 TUQ131184 UEM131184 UOI131184 UYE131184 VIA131184 VRW131184 WBS131184 WLO131184 WVK131184 F196720 IY196720 SU196720 ACQ196720 AMM196720 AWI196720 BGE196720 BQA196720 BZW196720 CJS196720 CTO196720 DDK196720 DNG196720 DXC196720 EGY196720 EQU196720 FAQ196720 FKM196720 FUI196720 GEE196720 GOA196720 GXW196720 HHS196720 HRO196720 IBK196720 ILG196720 IVC196720 JEY196720 JOU196720 JYQ196720 KIM196720 KSI196720 LCE196720 LMA196720 LVW196720 MFS196720 MPO196720 MZK196720 NJG196720 NTC196720 OCY196720 OMU196720 OWQ196720 PGM196720 PQI196720 QAE196720 QKA196720 QTW196720 RDS196720 RNO196720 RXK196720 SHG196720 SRC196720 TAY196720 TKU196720 TUQ196720 UEM196720 UOI196720 UYE196720 VIA196720 VRW196720 WBS196720 WLO196720 WVK196720 F262256 IY262256 SU262256 ACQ262256 AMM262256 AWI262256 BGE262256 BQA262256 BZW262256 CJS262256 CTO262256 DDK262256 DNG262256 DXC262256 EGY262256 EQU262256 FAQ262256 FKM262256 FUI262256 GEE262256 GOA262256 GXW262256 HHS262256 HRO262256 IBK262256 ILG262256 IVC262256 JEY262256 JOU262256 JYQ262256 KIM262256 KSI262256 LCE262256 LMA262256 LVW262256 MFS262256 MPO262256 MZK262256 NJG262256 NTC262256 OCY262256 OMU262256 OWQ262256 PGM262256 PQI262256 QAE262256 QKA262256 QTW262256 RDS262256 RNO262256 RXK262256 SHG262256 SRC262256 TAY262256 TKU262256 TUQ262256 UEM262256 UOI262256 UYE262256 VIA262256 VRW262256 WBS262256 WLO262256 WVK262256 F327792 IY327792 SU327792 ACQ327792 AMM327792 AWI327792 BGE327792 BQA327792 BZW327792 CJS327792 CTO327792 DDK327792 DNG327792 DXC327792 EGY327792 EQU327792 FAQ327792 FKM327792 FUI327792 GEE327792 GOA327792 GXW327792 HHS327792 HRO327792 IBK327792 ILG327792 IVC327792 JEY327792 JOU327792 JYQ327792 KIM327792 KSI327792 LCE327792 LMA327792 LVW327792 MFS327792 MPO327792 MZK327792 NJG327792 NTC327792 OCY327792 OMU327792 OWQ327792 PGM327792 PQI327792 QAE327792 QKA327792 QTW327792 RDS327792 RNO327792 RXK327792 SHG327792 SRC327792 TAY327792 TKU327792 TUQ327792 UEM327792 UOI327792 UYE327792 VIA327792 VRW327792 WBS327792 WLO327792 WVK327792 F393328 IY393328 SU393328 ACQ393328 AMM393328 AWI393328 BGE393328 BQA393328 BZW393328 CJS393328 CTO393328 DDK393328 DNG393328 DXC393328 EGY393328 EQU393328 FAQ393328 FKM393328 FUI393328 GEE393328 GOA393328 GXW393328 HHS393328 HRO393328 IBK393328 ILG393328 IVC393328 JEY393328 JOU393328 JYQ393328 KIM393328 KSI393328 LCE393328 LMA393328 LVW393328 MFS393328 MPO393328 MZK393328 NJG393328 NTC393328 OCY393328 OMU393328 OWQ393328 PGM393328 PQI393328 QAE393328 QKA393328 QTW393328 RDS393328 RNO393328 RXK393328 SHG393328 SRC393328 TAY393328 TKU393328 TUQ393328 UEM393328 UOI393328 UYE393328 VIA393328 VRW393328 WBS393328 WLO393328 WVK393328 F458864 IY458864 SU458864 ACQ458864 AMM458864 AWI458864 BGE458864 BQA458864 BZW458864 CJS458864 CTO458864 DDK458864 DNG458864 DXC458864 EGY458864 EQU458864 FAQ458864 FKM458864 FUI458864 GEE458864 GOA458864 GXW458864 HHS458864 HRO458864 IBK458864 ILG458864 IVC458864 JEY458864 JOU458864 JYQ458864 KIM458864 KSI458864 LCE458864 LMA458864 LVW458864 MFS458864 MPO458864 MZK458864 NJG458864 NTC458864 OCY458864 OMU458864 OWQ458864 PGM458864 PQI458864 QAE458864 QKA458864 QTW458864 RDS458864 RNO458864 RXK458864 SHG458864 SRC458864 TAY458864 TKU458864 TUQ458864 UEM458864 UOI458864 UYE458864 VIA458864 VRW458864 WBS458864 WLO458864 WVK458864 F524400 IY524400 SU524400 ACQ524400 AMM524400 AWI524400 BGE524400 BQA524400 BZW524400 CJS524400 CTO524400 DDK524400 DNG524400 DXC524400 EGY524400 EQU524400 FAQ524400 FKM524400 FUI524400 GEE524400 GOA524400 GXW524400 HHS524400 HRO524400 IBK524400 ILG524400 IVC524400 JEY524400 JOU524400 JYQ524400 KIM524400 KSI524400 LCE524400 LMA524400 LVW524400 MFS524400 MPO524400 MZK524400 NJG524400 NTC524400 OCY524400 OMU524400 OWQ524400 PGM524400 PQI524400 QAE524400 QKA524400 QTW524400 RDS524400 RNO524400 RXK524400 SHG524400 SRC524400 TAY524400 TKU524400 TUQ524400 UEM524400 UOI524400 UYE524400 VIA524400 VRW524400 WBS524400 WLO524400 WVK524400 F589936 IY589936 SU589936 ACQ589936 AMM589936 AWI589936 BGE589936 BQA589936 BZW589936 CJS589936 CTO589936 DDK589936 DNG589936 DXC589936 EGY589936 EQU589936 FAQ589936 FKM589936 FUI589936 GEE589936 GOA589936 GXW589936 HHS589936 HRO589936 IBK589936 ILG589936 IVC589936 JEY589936 JOU589936 JYQ589936 KIM589936 KSI589936 LCE589936 LMA589936 LVW589936 MFS589936 MPO589936 MZK589936 NJG589936 NTC589936 OCY589936 OMU589936 OWQ589936 PGM589936 PQI589936 QAE589936 QKA589936 QTW589936 RDS589936 RNO589936 RXK589936 SHG589936 SRC589936 TAY589936 TKU589936 TUQ589936 UEM589936 UOI589936 UYE589936 VIA589936 VRW589936 WBS589936 WLO589936 WVK589936 F655472 IY655472 SU655472 ACQ655472 AMM655472 AWI655472 BGE655472 BQA655472 BZW655472 CJS655472 CTO655472 DDK655472 DNG655472 DXC655472 EGY655472 EQU655472 FAQ655472 FKM655472 FUI655472 GEE655472 GOA655472 GXW655472 HHS655472 HRO655472 IBK655472 ILG655472 IVC655472 JEY655472 JOU655472 JYQ655472 KIM655472 KSI655472 LCE655472 LMA655472 LVW655472 MFS655472 MPO655472 MZK655472 NJG655472 NTC655472 OCY655472 OMU655472 OWQ655472 PGM655472 PQI655472 QAE655472 QKA655472 QTW655472 RDS655472 RNO655472 RXK655472 SHG655472 SRC655472 TAY655472 TKU655472 TUQ655472 UEM655472 UOI655472 UYE655472 VIA655472 VRW655472 WBS655472 WLO655472 WVK655472 F721008 IY721008 SU721008 ACQ721008 AMM721008 AWI721008 BGE721008 BQA721008 BZW721008 CJS721008 CTO721008 DDK721008 DNG721008 DXC721008 EGY721008 EQU721008 FAQ721008 FKM721008 FUI721008 GEE721008 GOA721008 GXW721008 HHS721008 HRO721008 IBK721008 ILG721008 IVC721008 JEY721008 JOU721008 JYQ721008 KIM721008 KSI721008 LCE721008 LMA721008 LVW721008 MFS721008 MPO721008 MZK721008 NJG721008 NTC721008 OCY721008 OMU721008 OWQ721008 PGM721008 PQI721008 QAE721008 QKA721008 QTW721008 RDS721008 RNO721008 RXK721008 SHG721008 SRC721008 TAY721008 TKU721008 TUQ721008 UEM721008 UOI721008 UYE721008 VIA721008 VRW721008 WBS721008 WLO721008 WVK721008 F786544 IY786544 SU786544 ACQ786544 AMM786544 AWI786544 BGE786544 BQA786544 BZW786544 CJS786544 CTO786544 DDK786544 DNG786544 DXC786544 EGY786544 EQU786544 FAQ786544 FKM786544 FUI786544 GEE786544 GOA786544 GXW786544 HHS786544 HRO786544 IBK786544 ILG786544 IVC786544 JEY786544 JOU786544 JYQ786544 KIM786544 KSI786544 LCE786544 LMA786544 LVW786544 MFS786544 MPO786544 MZK786544 NJG786544 NTC786544 OCY786544 OMU786544 OWQ786544 PGM786544 PQI786544 QAE786544 QKA786544 QTW786544 RDS786544 RNO786544 RXK786544 SHG786544 SRC786544 TAY786544 TKU786544 TUQ786544 UEM786544 UOI786544 UYE786544 VIA786544 VRW786544 WBS786544 WLO786544 WVK786544 F852080 IY852080 SU852080 ACQ852080 AMM852080 AWI852080 BGE852080 BQA852080 BZW852080 CJS852080 CTO852080 DDK852080 DNG852080 DXC852080 EGY852080 EQU852080 FAQ852080 FKM852080 FUI852080 GEE852080 GOA852080 GXW852080 HHS852080 HRO852080 IBK852080 ILG852080 IVC852080 JEY852080 JOU852080 JYQ852080 KIM852080 KSI852080 LCE852080 LMA852080 LVW852080 MFS852080 MPO852080 MZK852080 NJG852080 NTC852080 OCY852080 OMU852080 OWQ852080 PGM852080 PQI852080 QAE852080 QKA852080 QTW852080 RDS852080 RNO852080 RXK852080 SHG852080 SRC852080 TAY852080 TKU852080 TUQ852080 UEM852080 UOI852080 UYE852080 VIA852080 VRW852080 WBS852080 WLO852080 WVK852080 F917616 IY917616 SU917616 ACQ917616 AMM917616 AWI917616 BGE917616 BQA917616 BZW917616 CJS917616 CTO917616 DDK917616 DNG917616 DXC917616 EGY917616 EQU917616 FAQ917616 FKM917616 FUI917616 GEE917616 GOA917616 GXW917616 HHS917616 HRO917616 IBK917616 ILG917616 IVC917616 JEY917616 JOU917616 JYQ917616 KIM917616 KSI917616 LCE917616 LMA917616 LVW917616 MFS917616 MPO917616 MZK917616 NJG917616 NTC917616 OCY917616 OMU917616 OWQ917616 PGM917616 PQI917616 QAE917616 QKA917616 QTW917616 RDS917616 RNO917616 RXK917616 SHG917616 SRC917616 TAY917616 TKU917616 TUQ917616 UEM917616 UOI917616 UYE917616 VIA917616 VRW917616 WBS917616 WLO917616 WVK917616 F983152 IY983152 SU983152 ACQ983152 AMM983152 AWI983152 BGE983152 BQA983152 BZW983152 CJS983152 CTO983152 DDK983152 DNG983152 DXC983152 EGY983152 EQU983152 FAQ983152 FKM983152 FUI983152 GEE983152 GOA983152 GXW983152 HHS983152 HRO983152 IBK983152 ILG983152 IVC983152 JEY983152 JOU983152 JYQ983152 KIM983152 KSI983152 LCE983152 LMA983152 LVW983152 MFS983152 MPO983152 MZK983152 NJG983152 NTC983152 OCY983152 OMU983152 OWQ983152 PGM983152 PQI983152 QAE983152 QKA983152 QTW983152 RDS983152 RNO983152 RXK983152 SHG983152 SRC983152 TAY983152 TKU983152 TUQ983152 UEM983152 UOI983152 UYE983152 VIA983152 VRW983152 WBS983152 WLO983152 WVK983152 WLT983001:WLU983001 ST101:ST102 ACP101:ACP102 AML101:AML102 AWH101:AWH102 BGD101:BGD102 BPZ101:BPZ102 BZV101:BZV102 CJR101:CJR102 CTN101:CTN102 DDJ101:DDJ102 DNF101:DNF102 DXB101:DXB102 EGX101:EGX102 EQT101:EQT102 FAP101:FAP102 FKL101:FKL102 FUH101:FUH102 GED101:GED102 GNZ101:GNZ102 GXV101:GXV102 HHR101:HHR102 HRN101:HRN102 IBJ101:IBJ102 ILF101:ILF102 IVB101:IVB102 JEX101:JEX102 JOT101:JOT102 JYP101:JYP102 KIL101:KIL102 KSH101:KSH102 LCD101:LCD102 LLZ101:LLZ102 LVV101:LVV102 MFR101:MFR102 MPN101:MPN102 MZJ101:MZJ102 NJF101:NJF102 NTB101:NTB102 OCX101:OCX102 OMT101:OMT102 OWP101:OWP102 PGL101:PGL102 PQH101:PQH102 QAD101:QAD102 QJZ101:QJZ102 QTV101:QTV102 RDR101:RDR102 RNN101:RNN102 RXJ101:RXJ102 SHF101:SHF102 SRB101:SRB102 TAX101:TAX102 TKT101:TKT102 TUP101:TUP102 UEL101:UEL102 UOH101:UOH102 UYD101:UYD102 VHZ101:VHZ102 VRV101:VRV102 WBR101:WBR102 WLN101:WLN102 WVJ101:WVJ102 D101:D102 D65612:E65613 IX65612:IX65613 ST65612:ST65613 ACP65612:ACP65613 AML65612:AML65613 AWH65612:AWH65613 BGD65612:BGD65613 BPZ65612:BPZ65613 BZV65612:BZV65613 CJR65612:CJR65613 CTN65612:CTN65613 DDJ65612:DDJ65613 DNF65612:DNF65613 DXB65612:DXB65613 EGX65612:EGX65613 EQT65612:EQT65613 FAP65612:FAP65613 FKL65612:FKL65613 FUH65612:FUH65613 GED65612:GED65613 GNZ65612:GNZ65613 GXV65612:GXV65613 HHR65612:HHR65613 HRN65612:HRN65613 IBJ65612:IBJ65613 ILF65612:ILF65613 IVB65612:IVB65613 JEX65612:JEX65613 JOT65612:JOT65613 JYP65612:JYP65613 KIL65612:KIL65613 KSH65612:KSH65613 LCD65612:LCD65613 LLZ65612:LLZ65613 LVV65612:LVV65613 MFR65612:MFR65613 MPN65612:MPN65613 MZJ65612:MZJ65613 NJF65612:NJF65613 NTB65612:NTB65613 OCX65612:OCX65613 OMT65612:OMT65613 OWP65612:OWP65613 PGL65612:PGL65613 PQH65612:PQH65613 QAD65612:QAD65613 QJZ65612:QJZ65613 QTV65612:QTV65613 RDR65612:RDR65613 RNN65612:RNN65613 RXJ65612:RXJ65613 SHF65612:SHF65613 SRB65612:SRB65613 TAX65612:TAX65613 TKT65612:TKT65613 TUP65612:TUP65613 UEL65612:UEL65613 UOH65612:UOH65613 UYD65612:UYD65613 VHZ65612:VHZ65613 VRV65612:VRV65613 WBR65612:WBR65613 WLN65612:WLN65613 WVJ65612:WVJ65613 D131148:E131149 IX131148:IX131149 ST131148:ST131149 ACP131148:ACP131149 AML131148:AML131149 AWH131148:AWH131149 BGD131148:BGD131149 BPZ131148:BPZ131149 BZV131148:BZV131149 CJR131148:CJR131149 CTN131148:CTN131149 DDJ131148:DDJ131149 DNF131148:DNF131149 DXB131148:DXB131149 EGX131148:EGX131149 EQT131148:EQT131149 FAP131148:FAP131149 FKL131148:FKL131149 FUH131148:FUH131149 GED131148:GED131149 GNZ131148:GNZ131149 GXV131148:GXV131149 HHR131148:HHR131149 HRN131148:HRN131149 IBJ131148:IBJ131149 ILF131148:ILF131149 IVB131148:IVB131149 JEX131148:JEX131149 JOT131148:JOT131149 JYP131148:JYP131149 KIL131148:KIL131149 KSH131148:KSH131149 LCD131148:LCD131149 LLZ131148:LLZ131149 LVV131148:LVV131149 MFR131148:MFR131149 MPN131148:MPN131149 MZJ131148:MZJ131149 NJF131148:NJF131149 NTB131148:NTB131149 OCX131148:OCX131149 OMT131148:OMT131149 OWP131148:OWP131149 PGL131148:PGL131149 PQH131148:PQH131149 QAD131148:QAD131149 QJZ131148:QJZ131149 QTV131148:QTV131149 RDR131148:RDR131149 RNN131148:RNN131149 RXJ131148:RXJ131149 SHF131148:SHF131149 SRB131148:SRB131149 TAX131148:TAX131149 TKT131148:TKT131149 TUP131148:TUP131149 UEL131148:UEL131149 UOH131148:UOH131149 UYD131148:UYD131149 VHZ131148:VHZ131149 VRV131148:VRV131149 WBR131148:WBR131149 WLN131148:WLN131149 WVJ131148:WVJ131149 D196684:E196685 IX196684:IX196685 ST196684:ST196685 ACP196684:ACP196685 AML196684:AML196685 AWH196684:AWH196685 BGD196684:BGD196685 BPZ196684:BPZ196685 BZV196684:BZV196685 CJR196684:CJR196685 CTN196684:CTN196685 DDJ196684:DDJ196685 DNF196684:DNF196685 DXB196684:DXB196685 EGX196684:EGX196685 EQT196684:EQT196685 FAP196684:FAP196685 FKL196684:FKL196685 FUH196684:FUH196685 GED196684:GED196685 GNZ196684:GNZ196685 GXV196684:GXV196685 HHR196684:HHR196685 HRN196684:HRN196685 IBJ196684:IBJ196685 ILF196684:ILF196685 IVB196684:IVB196685 JEX196684:JEX196685 JOT196684:JOT196685 JYP196684:JYP196685 KIL196684:KIL196685 KSH196684:KSH196685 LCD196684:LCD196685 LLZ196684:LLZ196685 LVV196684:LVV196685 MFR196684:MFR196685 MPN196684:MPN196685 MZJ196684:MZJ196685 NJF196684:NJF196685 NTB196684:NTB196685 OCX196684:OCX196685 OMT196684:OMT196685 OWP196684:OWP196685 PGL196684:PGL196685 PQH196684:PQH196685 QAD196684:QAD196685 QJZ196684:QJZ196685 QTV196684:QTV196685 RDR196684:RDR196685 RNN196684:RNN196685 RXJ196684:RXJ196685 SHF196684:SHF196685 SRB196684:SRB196685 TAX196684:TAX196685 TKT196684:TKT196685 TUP196684:TUP196685 UEL196684:UEL196685 UOH196684:UOH196685 UYD196684:UYD196685 VHZ196684:VHZ196685 VRV196684:VRV196685 WBR196684:WBR196685 WLN196684:WLN196685 WVJ196684:WVJ196685 D262220:E262221 IX262220:IX262221 ST262220:ST262221 ACP262220:ACP262221 AML262220:AML262221 AWH262220:AWH262221 BGD262220:BGD262221 BPZ262220:BPZ262221 BZV262220:BZV262221 CJR262220:CJR262221 CTN262220:CTN262221 DDJ262220:DDJ262221 DNF262220:DNF262221 DXB262220:DXB262221 EGX262220:EGX262221 EQT262220:EQT262221 FAP262220:FAP262221 FKL262220:FKL262221 FUH262220:FUH262221 GED262220:GED262221 GNZ262220:GNZ262221 GXV262220:GXV262221 HHR262220:HHR262221 HRN262220:HRN262221 IBJ262220:IBJ262221 ILF262220:ILF262221 IVB262220:IVB262221 JEX262220:JEX262221 JOT262220:JOT262221 JYP262220:JYP262221 KIL262220:KIL262221 KSH262220:KSH262221 LCD262220:LCD262221 LLZ262220:LLZ262221 LVV262220:LVV262221 MFR262220:MFR262221 MPN262220:MPN262221 MZJ262220:MZJ262221 NJF262220:NJF262221 NTB262220:NTB262221 OCX262220:OCX262221 OMT262220:OMT262221 OWP262220:OWP262221 PGL262220:PGL262221 PQH262220:PQH262221 QAD262220:QAD262221 QJZ262220:QJZ262221 QTV262220:QTV262221 RDR262220:RDR262221 RNN262220:RNN262221 RXJ262220:RXJ262221 SHF262220:SHF262221 SRB262220:SRB262221 TAX262220:TAX262221 TKT262220:TKT262221 TUP262220:TUP262221 UEL262220:UEL262221 UOH262220:UOH262221 UYD262220:UYD262221 VHZ262220:VHZ262221 VRV262220:VRV262221 WBR262220:WBR262221 WLN262220:WLN262221 WVJ262220:WVJ262221 D327756:E327757 IX327756:IX327757 ST327756:ST327757 ACP327756:ACP327757 AML327756:AML327757 AWH327756:AWH327757 BGD327756:BGD327757 BPZ327756:BPZ327757 BZV327756:BZV327757 CJR327756:CJR327757 CTN327756:CTN327757 DDJ327756:DDJ327757 DNF327756:DNF327757 DXB327756:DXB327757 EGX327756:EGX327757 EQT327756:EQT327757 FAP327756:FAP327757 FKL327756:FKL327757 FUH327756:FUH327757 GED327756:GED327757 GNZ327756:GNZ327757 GXV327756:GXV327757 HHR327756:HHR327757 HRN327756:HRN327757 IBJ327756:IBJ327757 ILF327756:ILF327757 IVB327756:IVB327757 JEX327756:JEX327757 JOT327756:JOT327757 JYP327756:JYP327757 KIL327756:KIL327757 KSH327756:KSH327757 LCD327756:LCD327757 LLZ327756:LLZ327757 LVV327756:LVV327757 MFR327756:MFR327757 MPN327756:MPN327757 MZJ327756:MZJ327757 NJF327756:NJF327757 NTB327756:NTB327757 OCX327756:OCX327757 OMT327756:OMT327757 OWP327756:OWP327757 PGL327756:PGL327757 PQH327756:PQH327757 QAD327756:QAD327757 QJZ327756:QJZ327757 QTV327756:QTV327757 RDR327756:RDR327757 RNN327756:RNN327757 RXJ327756:RXJ327757 SHF327756:SHF327757 SRB327756:SRB327757 TAX327756:TAX327757 TKT327756:TKT327757 TUP327756:TUP327757 UEL327756:UEL327757 UOH327756:UOH327757 UYD327756:UYD327757 VHZ327756:VHZ327757 VRV327756:VRV327757 WBR327756:WBR327757 WLN327756:WLN327757 WVJ327756:WVJ327757 D393292:E393293 IX393292:IX393293 ST393292:ST393293 ACP393292:ACP393293 AML393292:AML393293 AWH393292:AWH393293 BGD393292:BGD393293 BPZ393292:BPZ393293 BZV393292:BZV393293 CJR393292:CJR393293 CTN393292:CTN393293 DDJ393292:DDJ393293 DNF393292:DNF393293 DXB393292:DXB393293 EGX393292:EGX393293 EQT393292:EQT393293 FAP393292:FAP393293 FKL393292:FKL393293 FUH393292:FUH393293 GED393292:GED393293 GNZ393292:GNZ393293 GXV393292:GXV393293 HHR393292:HHR393293 HRN393292:HRN393293 IBJ393292:IBJ393293 ILF393292:ILF393293 IVB393292:IVB393293 JEX393292:JEX393293 JOT393292:JOT393293 JYP393292:JYP393293 KIL393292:KIL393293 KSH393292:KSH393293 LCD393292:LCD393293 LLZ393292:LLZ393293 LVV393292:LVV393293 MFR393292:MFR393293 MPN393292:MPN393293 MZJ393292:MZJ393293 NJF393292:NJF393293 NTB393292:NTB393293 OCX393292:OCX393293 OMT393292:OMT393293 OWP393292:OWP393293 PGL393292:PGL393293 PQH393292:PQH393293 QAD393292:QAD393293 QJZ393292:QJZ393293 QTV393292:QTV393293 RDR393292:RDR393293 RNN393292:RNN393293 RXJ393292:RXJ393293 SHF393292:SHF393293 SRB393292:SRB393293 TAX393292:TAX393293 TKT393292:TKT393293 TUP393292:TUP393293 UEL393292:UEL393293 UOH393292:UOH393293 UYD393292:UYD393293 VHZ393292:VHZ393293 VRV393292:VRV393293 WBR393292:WBR393293 WLN393292:WLN393293 WVJ393292:WVJ393293 D458828:E458829 IX458828:IX458829 ST458828:ST458829 ACP458828:ACP458829 AML458828:AML458829 AWH458828:AWH458829 BGD458828:BGD458829 BPZ458828:BPZ458829 BZV458828:BZV458829 CJR458828:CJR458829 CTN458828:CTN458829 DDJ458828:DDJ458829 DNF458828:DNF458829 DXB458828:DXB458829 EGX458828:EGX458829 EQT458828:EQT458829 FAP458828:FAP458829 FKL458828:FKL458829 FUH458828:FUH458829 GED458828:GED458829 GNZ458828:GNZ458829 GXV458828:GXV458829 HHR458828:HHR458829 HRN458828:HRN458829 IBJ458828:IBJ458829 ILF458828:ILF458829 IVB458828:IVB458829 JEX458828:JEX458829 JOT458828:JOT458829 JYP458828:JYP458829 KIL458828:KIL458829 KSH458828:KSH458829 LCD458828:LCD458829 LLZ458828:LLZ458829 LVV458828:LVV458829 MFR458828:MFR458829 MPN458828:MPN458829 MZJ458828:MZJ458829 NJF458828:NJF458829 NTB458828:NTB458829 OCX458828:OCX458829 OMT458828:OMT458829 OWP458828:OWP458829 PGL458828:PGL458829 PQH458828:PQH458829 QAD458828:QAD458829 QJZ458828:QJZ458829 QTV458828:QTV458829 RDR458828:RDR458829 RNN458828:RNN458829 RXJ458828:RXJ458829 SHF458828:SHF458829 SRB458828:SRB458829 TAX458828:TAX458829 TKT458828:TKT458829 TUP458828:TUP458829 UEL458828:UEL458829 UOH458828:UOH458829 UYD458828:UYD458829 VHZ458828:VHZ458829 VRV458828:VRV458829 WBR458828:WBR458829 WLN458828:WLN458829 WVJ458828:WVJ458829 D524364:E524365 IX524364:IX524365 ST524364:ST524365 ACP524364:ACP524365 AML524364:AML524365 AWH524364:AWH524365 BGD524364:BGD524365 BPZ524364:BPZ524365 BZV524364:BZV524365 CJR524364:CJR524365 CTN524364:CTN524365 DDJ524364:DDJ524365 DNF524364:DNF524365 DXB524364:DXB524365 EGX524364:EGX524365 EQT524364:EQT524365 FAP524364:FAP524365 FKL524364:FKL524365 FUH524364:FUH524365 GED524364:GED524365 GNZ524364:GNZ524365 GXV524364:GXV524365 HHR524364:HHR524365 HRN524364:HRN524365 IBJ524364:IBJ524365 ILF524364:ILF524365 IVB524364:IVB524365 JEX524364:JEX524365 JOT524364:JOT524365 JYP524364:JYP524365 KIL524364:KIL524365 KSH524364:KSH524365 LCD524364:LCD524365 LLZ524364:LLZ524365 LVV524364:LVV524365 MFR524364:MFR524365 MPN524364:MPN524365 MZJ524364:MZJ524365 NJF524364:NJF524365 NTB524364:NTB524365 OCX524364:OCX524365 OMT524364:OMT524365 OWP524364:OWP524365 PGL524364:PGL524365 PQH524364:PQH524365 QAD524364:QAD524365 QJZ524364:QJZ524365 QTV524364:QTV524365 RDR524364:RDR524365 RNN524364:RNN524365 RXJ524364:RXJ524365 SHF524364:SHF524365 SRB524364:SRB524365 TAX524364:TAX524365 TKT524364:TKT524365 TUP524364:TUP524365 UEL524364:UEL524365 UOH524364:UOH524365 UYD524364:UYD524365 VHZ524364:VHZ524365 VRV524364:VRV524365 WBR524364:WBR524365 WLN524364:WLN524365 WVJ524364:WVJ524365 D589900:E589901 IX589900:IX589901 ST589900:ST589901 ACP589900:ACP589901 AML589900:AML589901 AWH589900:AWH589901 BGD589900:BGD589901 BPZ589900:BPZ589901 BZV589900:BZV589901 CJR589900:CJR589901 CTN589900:CTN589901 DDJ589900:DDJ589901 DNF589900:DNF589901 DXB589900:DXB589901 EGX589900:EGX589901 EQT589900:EQT589901 FAP589900:FAP589901 FKL589900:FKL589901 FUH589900:FUH589901 GED589900:GED589901 GNZ589900:GNZ589901 GXV589900:GXV589901 HHR589900:HHR589901 HRN589900:HRN589901 IBJ589900:IBJ589901 ILF589900:ILF589901 IVB589900:IVB589901 JEX589900:JEX589901 JOT589900:JOT589901 JYP589900:JYP589901 KIL589900:KIL589901 KSH589900:KSH589901 LCD589900:LCD589901 LLZ589900:LLZ589901 LVV589900:LVV589901 MFR589900:MFR589901 MPN589900:MPN589901 MZJ589900:MZJ589901 NJF589900:NJF589901 NTB589900:NTB589901 OCX589900:OCX589901 OMT589900:OMT589901 OWP589900:OWP589901 PGL589900:PGL589901 PQH589900:PQH589901 QAD589900:QAD589901 QJZ589900:QJZ589901 QTV589900:QTV589901 RDR589900:RDR589901 RNN589900:RNN589901 RXJ589900:RXJ589901 SHF589900:SHF589901 SRB589900:SRB589901 TAX589900:TAX589901 TKT589900:TKT589901 TUP589900:TUP589901 UEL589900:UEL589901 UOH589900:UOH589901 UYD589900:UYD589901 VHZ589900:VHZ589901 VRV589900:VRV589901 WBR589900:WBR589901 WLN589900:WLN589901 WVJ589900:WVJ589901 D655436:E655437 IX655436:IX655437 ST655436:ST655437 ACP655436:ACP655437 AML655436:AML655437 AWH655436:AWH655437 BGD655436:BGD655437 BPZ655436:BPZ655437 BZV655436:BZV655437 CJR655436:CJR655437 CTN655436:CTN655437 DDJ655436:DDJ655437 DNF655436:DNF655437 DXB655436:DXB655437 EGX655436:EGX655437 EQT655436:EQT655437 FAP655436:FAP655437 FKL655436:FKL655437 FUH655436:FUH655437 GED655436:GED655437 GNZ655436:GNZ655437 GXV655436:GXV655437 HHR655436:HHR655437 HRN655436:HRN655437 IBJ655436:IBJ655437 ILF655436:ILF655437 IVB655436:IVB655437 JEX655436:JEX655437 JOT655436:JOT655437 JYP655436:JYP655437 KIL655436:KIL655437 KSH655436:KSH655437 LCD655436:LCD655437 LLZ655436:LLZ655437 LVV655436:LVV655437 MFR655436:MFR655437 MPN655436:MPN655437 MZJ655436:MZJ655437 NJF655436:NJF655437 NTB655436:NTB655437 OCX655436:OCX655437 OMT655436:OMT655437 OWP655436:OWP655437 PGL655436:PGL655437 PQH655436:PQH655437 QAD655436:QAD655437 QJZ655436:QJZ655437 QTV655436:QTV655437 RDR655436:RDR655437 RNN655436:RNN655437 RXJ655436:RXJ655437 SHF655436:SHF655437 SRB655436:SRB655437 TAX655436:TAX655437 TKT655436:TKT655437 TUP655436:TUP655437 UEL655436:UEL655437 UOH655436:UOH655437 UYD655436:UYD655437 VHZ655436:VHZ655437 VRV655436:VRV655437 WBR655436:WBR655437 WLN655436:WLN655437 WVJ655436:WVJ655437 D720972:E720973 IX720972:IX720973 ST720972:ST720973 ACP720972:ACP720973 AML720972:AML720973 AWH720972:AWH720973 BGD720972:BGD720973 BPZ720972:BPZ720973 BZV720972:BZV720973 CJR720972:CJR720973 CTN720972:CTN720973 DDJ720972:DDJ720973 DNF720972:DNF720973 DXB720972:DXB720973 EGX720972:EGX720973 EQT720972:EQT720973 FAP720972:FAP720973 FKL720972:FKL720973 FUH720972:FUH720973 GED720972:GED720973 GNZ720972:GNZ720973 GXV720972:GXV720973 HHR720972:HHR720973 HRN720972:HRN720973 IBJ720972:IBJ720973 ILF720972:ILF720973 IVB720972:IVB720973 JEX720972:JEX720973 JOT720972:JOT720973 JYP720972:JYP720973 KIL720972:KIL720973 KSH720972:KSH720973 LCD720972:LCD720973 LLZ720972:LLZ720973 LVV720972:LVV720973 MFR720972:MFR720973 MPN720972:MPN720973 MZJ720972:MZJ720973 NJF720972:NJF720973 NTB720972:NTB720973 OCX720972:OCX720973 OMT720972:OMT720973 OWP720972:OWP720973 PGL720972:PGL720973 PQH720972:PQH720973 QAD720972:QAD720973 QJZ720972:QJZ720973 QTV720972:QTV720973 RDR720972:RDR720973 RNN720972:RNN720973 RXJ720972:RXJ720973 SHF720972:SHF720973 SRB720972:SRB720973 TAX720972:TAX720973 TKT720972:TKT720973 TUP720972:TUP720973 UEL720972:UEL720973 UOH720972:UOH720973 UYD720972:UYD720973 VHZ720972:VHZ720973 VRV720972:VRV720973 WBR720972:WBR720973 WLN720972:WLN720973 WVJ720972:WVJ720973 D786508:E786509 IX786508:IX786509 ST786508:ST786509 ACP786508:ACP786509 AML786508:AML786509 AWH786508:AWH786509 BGD786508:BGD786509 BPZ786508:BPZ786509 BZV786508:BZV786509 CJR786508:CJR786509 CTN786508:CTN786509 DDJ786508:DDJ786509 DNF786508:DNF786509 DXB786508:DXB786509 EGX786508:EGX786509 EQT786508:EQT786509 FAP786508:FAP786509 FKL786508:FKL786509 FUH786508:FUH786509 GED786508:GED786509 GNZ786508:GNZ786509 GXV786508:GXV786509 HHR786508:HHR786509 HRN786508:HRN786509 IBJ786508:IBJ786509 ILF786508:ILF786509 IVB786508:IVB786509 JEX786508:JEX786509 JOT786508:JOT786509 JYP786508:JYP786509 KIL786508:KIL786509 KSH786508:KSH786509 LCD786508:LCD786509 LLZ786508:LLZ786509 LVV786508:LVV786509 MFR786508:MFR786509 MPN786508:MPN786509 MZJ786508:MZJ786509 NJF786508:NJF786509 NTB786508:NTB786509 OCX786508:OCX786509 OMT786508:OMT786509 OWP786508:OWP786509 PGL786508:PGL786509 PQH786508:PQH786509 QAD786508:QAD786509 QJZ786508:QJZ786509 QTV786508:QTV786509 RDR786508:RDR786509 RNN786508:RNN786509 RXJ786508:RXJ786509 SHF786508:SHF786509 SRB786508:SRB786509 TAX786508:TAX786509 TKT786508:TKT786509 TUP786508:TUP786509 UEL786508:UEL786509 UOH786508:UOH786509 UYD786508:UYD786509 VHZ786508:VHZ786509 VRV786508:VRV786509 WBR786508:WBR786509 WLN786508:WLN786509 WVJ786508:WVJ786509 D852044:E852045 IX852044:IX852045 ST852044:ST852045 ACP852044:ACP852045 AML852044:AML852045 AWH852044:AWH852045 BGD852044:BGD852045 BPZ852044:BPZ852045 BZV852044:BZV852045 CJR852044:CJR852045 CTN852044:CTN852045 DDJ852044:DDJ852045 DNF852044:DNF852045 DXB852044:DXB852045 EGX852044:EGX852045 EQT852044:EQT852045 FAP852044:FAP852045 FKL852044:FKL852045 FUH852044:FUH852045 GED852044:GED852045 GNZ852044:GNZ852045 GXV852044:GXV852045 HHR852044:HHR852045 HRN852044:HRN852045 IBJ852044:IBJ852045 ILF852044:ILF852045 IVB852044:IVB852045 JEX852044:JEX852045 JOT852044:JOT852045 JYP852044:JYP852045 KIL852044:KIL852045 KSH852044:KSH852045 LCD852044:LCD852045 LLZ852044:LLZ852045 LVV852044:LVV852045 MFR852044:MFR852045 MPN852044:MPN852045 MZJ852044:MZJ852045 NJF852044:NJF852045 NTB852044:NTB852045 OCX852044:OCX852045 OMT852044:OMT852045 OWP852044:OWP852045 PGL852044:PGL852045 PQH852044:PQH852045 QAD852044:QAD852045 QJZ852044:QJZ852045 QTV852044:QTV852045 RDR852044:RDR852045 RNN852044:RNN852045 RXJ852044:RXJ852045 SHF852044:SHF852045 SRB852044:SRB852045 TAX852044:TAX852045 TKT852044:TKT852045 TUP852044:TUP852045 UEL852044:UEL852045 UOH852044:UOH852045 UYD852044:UYD852045 VHZ852044:VHZ852045 VRV852044:VRV852045 WBR852044:WBR852045 WLN852044:WLN852045 WVJ852044:WVJ852045 D917580:E917581 IX917580:IX917581 ST917580:ST917581 ACP917580:ACP917581 AML917580:AML917581 AWH917580:AWH917581 BGD917580:BGD917581 BPZ917580:BPZ917581 BZV917580:BZV917581 CJR917580:CJR917581 CTN917580:CTN917581 DDJ917580:DDJ917581 DNF917580:DNF917581 DXB917580:DXB917581 EGX917580:EGX917581 EQT917580:EQT917581 FAP917580:FAP917581 FKL917580:FKL917581 FUH917580:FUH917581 GED917580:GED917581 GNZ917580:GNZ917581 GXV917580:GXV917581 HHR917580:HHR917581 HRN917580:HRN917581 IBJ917580:IBJ917581 ILF917580:ILF917581 IVB917580:IVB917581 JEX917580:JEX917581 JOT917580:JOT917581 JYP917580:JYP917581 KIL917580:KIL917581 KSH917580:KSH917581 LCD917580:LCD917581 LLZ917580:LLZ917581 LVV917580:LVV917581 MFR917580:MFR917581 MPN917580:MPN917581 MZJ917580:MZJ917581 NJF917580:NJF917581 NTB917580:NTB917581 OCX917580:OCX917581 OMT917580:OMT917581 OWP917580:OWP917581 PGL917580:PGL917581 PQH917580:PQH917581 QAD917580:QAD917581 QJZ917580:QJZ917581 QTV917580:QTV917581 RDR917580:RDR917581 RNN917580:RNN917581 RXJ917580:RXJ917581 SHF917580:SHF917581 SRB917580:SRB917581 TAX917580:TAX917581 TKT917580:TKT917581 TUP917580:TUP917581 UEL917580:UEL917581 UOH917580:UOH917581 UYD917580:UYD917581 VHZ917580:VHZ917581 VRV917580:VRV917581 WBR917580:WBR917581 WLN917580:WLN917581 WVJ917580:WVJ917581 D983116:E983117 IX983116:IX983117 ST983116:ST983117 ACP983116:ACP983117 AML983116:AML983117 AWH983116:AWH983117 BGD983116:BGD983117 BPZ983116:BPZ983117 BZV983116:BZV983117 CJR983116:CJR983117 CTN983116:CTN983117 DDJ983116:DDJ983117 DNF983116:DNF983117 DXB983116:DXB983117 EGX983116:EGX983117 EQT983116:EQT983117 FAP983116:FAP983117 FKL983116:FKL983117 FUH983116:FUH983117 GED983116:GED983117 GNZ983116:GNZ983117 GXV983116:GXV983117 HHR983116:HHR983117 HRN983116:HRN983117 IBJ983116:IBJ983117 ILF983116:ILF983117 IVB983116:IVB983117 JEX983116:JEX983117 JOT983116:JOT983117 JYP983116:JYP983117 KIL983116:KIL983117 KSH983116:KSH983117 LCD983116:LCD983117 LLZ983116:LLZ983117 LVV983116:LVV983117 MFR983116:MFR983117 MPN983116:MPN983117 MZJ983116:MZJ983117 NJF983116:NJF983117 NTB983116:NTB983117 OCX983116:OCX983117 OMT983116:OMT983117 OWP983116:OWP983117 PGL983116:PGL983117 PQH983116:PQH983117 QAD983116:QAD983117 QJZ983116:QJZ983117 QTV983116:QTV983117 RDR983116:RDR983117 RNN983116:RNN983117 RXJ983116:RXJ983117 SHF983116:SHF983117 SRB983116:SRB983117 TAX983116:TAX983117 TKT983116:TKT983117 TUP983116:TUP983117 UEL983116:UEL983117 UOH983116:UOH983117 UYD983116:UYD983117 VHZ983116:VHZ983117 VRV983116:VRV983117 WBR983116:WBR983117 WLN983116:WLN983117 WVJ983116:WVJ983117 K65648:L65648 JD65648:JE65648 SZ65648:TA65648 ACV65648:ACW65648 AMR65648:AMS65648 AWN65648:AWO65648 BGJ65648:BGK65648 BQF65648:BQG65648 CAB65648:CAC65648 CJX65648:CJY65648 CTT65648:CTU65648 DDP65648:DDQ65648 DNL65648:DNM65648 DXH65648:DXI65648 EHD65648:EHE65648 EQZ65648:ERA65648 FAV65648:FAW65648 FKR65648:FKS65648 FUN65648:FUO65648 GEJ65648:GEK65648 GOF65648:GOG65648 GYB65648:GYC65648 HHX65648:HHY65648 HRT65648:HRU65648 IBP65648:IBQ65648 ILL65648:ILM65648 IVH65648:IVI65648 JFD65648:JFE65648 JOZ65648:JPA65648 JYV65648:JYW65648 KIR65648:KIS65648 KSN65648:KSO65648 LCJ65648:LCK65648 LMF65648:LMG65648 LWB65648:LWC65648 MFX65648:MFY65648 MPT65648:MPU65648 MZP65648:MZQ65648 NJL65648:NJM65648 NTH65648:NTI65648 ODD65648:ODE65648 OMZ65648:ONA65648 OWV65648:OWW65648 PGR65648:PGS65648 PQN65648:PQO65648 QAJ65648:QAK65648 QKF65648:QKG65648 QUB65648:QUC65648 RDX65648:RDY65648 RNT65648:RNU65648 RXP65648:RXQ65648 SHL65648:SHM65648 SRH65648:SRI65648 TBD65648:TBE65648 TKZ65648:TLA65648 TUV65648:TUW65648 UER65648:UES65648 UON65648:UOO65648 UYJ65648:UYK65648 VIF65648:VIG65648 VSB65648:VSC65648 WBX65648:WBY65648 WLT65648:WLU65648 WVP65648:WVQ65648 K131184:L131184 JD131184:JE131184 SZ131184:TA131184 ACV131184:ACW131184 AMR131184:AMS131184 AWN131184:AWO131184 BGJ131184:BGK131184 BQF131184:BQG131184 CAB131184:CAC131184 CJX131184:CJY131184 CTT131184:CTU131184 DDP131184:DDQ131184 DNL131184:DNM131184 DXH131184:DXI131184 EHD131184:EHE131184 EQZ131184:ERA131184 FAV131184:FAW131184 FKR131184:FKS131184 FUN131184:FUO131184 GEJ131184:GEK131184 GOF131184:GOG131184 GYB131184:GYC131184 HHX131184:HHY131184 HRT131184:HRU131184 IBP131184:IBQ131184 ILL131184:ILM131184 IVH131184:IVI131184 JFD131184:JFE131184 JOZ131184:JPA131184 JYV131184:JYW131184 KIR131184:KIS131184 KSN131184:KSO131184 LCJ131184:LCK131184 LMF131184:LMG131184 LWB131184:LWC131184 MFX131184:MFY131184 MPT131184:MPU131184 MZP131184:MZQ131184 NJL131184:NJM131184 NTH131184:NTI131184 ODD131184:ODE131184 OMZ131184:ONA131184 OWV131184:OWW131184 PGR131184:PGS131184 PQN131184:PQO131184 QAJ131184:QAK131184 QKF131184:QKG131184 QUB131184:QUC131184 RDX131184:RDY131184 RNT131184:RNU131184 RXP131184:RXQ131184 SHL131184:SHM131184 SRH131184:SRI131184 TBD131184:TBE131184 TKZ131184:TLA131184 TUV131184:TUW131184 UER131184:UES131184 UON131184:UOO131184 UYJ131184:UYK131184 VIF131184:VIG131184 VSB131184:VSC131184 WBX131184:WBY131184 WLT131184:WLU131184 WVP131184:WVQ131184 K196720:L196720 JD196720:JE196720 SZ196720:TA196720 ACV196720:ACW196720 AMR196720:AMS196720 AWN196720:AWO196720 BGJ196720:BGK196720 BQF196720:BQG196720 CAB196720:CAC196720 CJX196720:CJY196720 CTT196720:CTU196720 DDP196720:DDQ196720 DNL196720:DNM196720 DXH196720:DXI196720 EHD196720:EHE196720 EQZ196720:ERA196720 FAV196720:FAW196720 FKR196720:FKS196720 FUN196720:FUO196720 GEJ196720:GEK196720 GOF196720:GOG196720 GYB196720:GYC196720 HHX196720:HHY196720 HRT196720:HRU196720 IBP196720:IBQ196720 ILL196720:ILM196720 IVH196720:IVI196720 JFD196720:JFE196720 JOZ196720:JPA196720 JYV196720:JYW196720 KIR196720:KIS196720 KSN196720:KSO196720 LCJ196720:LCK196720 LMF196720:LMG196720 LWB196720:LWC196720 MFX196720:MFY196720 MPT196720:MPU196720 MZP196720:MZQ196720 NJL196720:NJM196720 NTH196720:NTI196720 ODD196720:ODE196720 OMZ196720:ONA196720 OWV196720:OWW196720 PGR196720:PGS196720 PQN196720:PQO196720 QAJ196720:QAK196720 QKF196720:QKG196720 QUB196720:QUC196720 RDX196720:RDY196720 RNT196720:RNU196720 RXP196720:RXQ196720 SHL196720:SHM196720 SRH196720:SRI196720 TBD196720:TBE196720 TKZ196720:TLA196720 TUV196720:TUW196720 UER196720:UES196720 UON196720:UOO196720 UYJ196720:UYK196720 VIF196720:VIG196720 VSB196720:VSC196720 WBX196720:WBY196720 WLT196720:WLU196720 WVP196720:WVQ196720 K262256:L262256 JD262256:JE262256 SZ262256:TA262256 ACV262256:ACW262256 AMR262256:AMS262256 AWN262256:AWO262256 BGJ262256:BGK262256 BQF262256:BQG262256 CAB262256:CAC262256 CJX262256:CJY262256 CTT262256:CTU262256 DDP262256:DDQ262256 DNL262256:DNM262256 DXH262256:DXI262256 EHD262256:EHE262256 EQZ262256:ERA262256 FAV262256:FAW262256 FKR262256:FKS262256 FUN262256:FUO262256 GEJ262256:GEK262256 GOF262256:GOG262256 GYB262256:GYC262256 HHX262256:HHY262256 HRT262256:HRU262256 IBP262256:IBQ262256 ILL262256:ILM262256 IVH262256:IVI262256 JFD262256:JFE262256 JOZ262256:JPA262256 JYV262256:JYW262256 KIR262256:KIS262256 KSN262256:KSO262256 LCJ262256:LCK262256 LMF262256:LMG262256 LWB262256:LWC262256 MFX262256:MFY262256 MPT262256:MPU262256 MZP262256:MZQ262256 NJL262256:NJM262256 NTH262256:NTI262256 ODD262256:ODE262256 OMZ262256:ONA262256 OWV262256:OWW262256 PGR262256:PGS262256 PQN262256:PQO262256 QAJ262256:QAK262256 QKF262256:QKG262256 QUB262256:QUC262256 RDX262256:RDY262256 RNT262256:RNU262256 RXP262256:RXQ262256 SHL262256:SHM262256 SRH262256:SRI262256 TBD262256:TBE262256 TKZ262256:TLA262256 TUV262256:TUW262256 UER262256:UES262256 UON262256:UOO262256 UYJ262256:UYK262256 VIF262256:VIG262256 VSB262256:VSC262256 WBX262256:WBY262256 WLT262256:WLU262256 WVP262256:WVQ262256 K327792:L327792 JD327792:JE327792 SZ327792:TA327792 ACV327792:ACW327792 AMR327792:AMS327792 AWN327792:AWO327792 BGJ327792:BGK327792 BQF327792:BQG327792 CAB327792:CAC327792 CJX327792:CJY327792 CTT327792:CTU327792 DDP327792:DDQ327792 DNL327792:DNM327792 DXH327792:DXI327792 EHD327792:EHE327792 EQZ327792:ERA327792 FAV327792:FAW327792 FKR327792:FKS327792 FUN327792:FUO327792 GEJ327792:GEK327792 GOF327792:GOG327792 GYB327792:GYC327792 HHX327792:HHY327792 HRT327792:HRU327792 IBP327792:IBQ327792 ILL327792:ILM327792 IVH327792:IVI327792 JFD327792:JFE327792 JOZ327792:JPA327792 JYV327792:JYW327792 KIR327792:KIS327792 KSN327792:KSO327792 LCJ327792:LCK327792 LMF327792:LMG327792 LWB327792:LWC327792 MFX327792:MFY327792 MPT327792:MPU327792 MZP327792:MZQ327792 NJL327792:NJM327792 NTH327792:NTI327792 ODD327792:ODE327792 OMZ327792:ONA327792 OWV327792:OWW327792 PGR327792:PGS327792 PQN327792:PQO327792 QAJ327792:QAK327792 QKF327792:QKG327792 QUB327792:QUC327792 RDX327792:RDY327792 RNT327792:RNU327792 RXP327792:RXQ327792 SHL327792:SHM327792 SRH327792:SRI327792 TBD327792:TBE327792 TKZ327792:TLA327792 TUV327792:TUW327792 UER327792:UES327792 UON327792:UOO327792 UYJ327792:UYK327792 VIF327792:VIG327792 VSB327792:VSC327792 WBX327792:WBY327792 WLT327792:WLU327792 WVP327792:WVQ327792 K393328:L393328 JD393328:JE393328 SZ393328:TA393328 ACV393328:ACW393328 AMR393328:AMS393328 AWN393328:AWO393328 BGJ393328:BGK393328 BQF393328:BQG393328 CAB393328:CAC393328 CJX393328:CJY393328 CTT393328:CTU393328 DDP393328:DDQ393328 DNL393328:DNM393328 DXH393328:DXI393328 EHD393328:EHE393328 EQZ393328:ERA393328 FAV393328:FAW393328 FKR393328:FKS393328 FUN393328:FUO393328 GEJ393328:GEK393328 GOF393328:GOG393328 GYB393328:GYC393328 HHX393328:HHY393328 HRT393328:HRU393328 IBP393328:IBQ393328 ILL393328:ILM393328 IVH393328:IVI393328 JFD393328:JFE393328 JOZ393328:JPA393328 JYV393328:JYW393328 KIR393328:KIS393328 KSN393328:KSO393328 LCJ393328:LCK393328 LMF393328:LMG393328 LWB393328:LWC393328 MFX393328:MFY393328 MPT393328:MPU393328 MZP393328:MZQ393328 NJL393328:NJM393328 NTH393328:NTI393328 ODD393328:ODE393328 OMZ393328:ONA393328 OWV393328:OWW393328 PGR393328:PGS393328 PQN393328:PQO393328 QAJ393328:QAK393328 QKF393328:QKG393328 QUB393328:QUC393328 RDX393328:RDY393328 RNT393328:RNU393328 RXP393328:RXQ393328 SHL393328:SHM393328 SRH393328:SRI393328 TBD393328:TBE393328 TKZ393328:TLA393328 TUV393328:TUW393328 UER393328:UES393328 UON393328:UOO393328 UYJ393328:UYK393328 VIF393328:VIG393328 VSB393328:VSC393328 WBX393328:WBY393328 WLT393328:WLU393328 WVP393328:WVQ393328 K458864:L458864 JD458864:JE458864 SZ458864:TA458864 ACV458864:ACW458864 AMR458864:AMS458864 AWN458864:AWO458864 BGJ458864:BGK458864 BQF458864:BQG458864 CAB458864:CAC458864 CJX458864:CJY458864 CTT458864:CTU458864 DDP458864:DDQ458864 DNL458864:DNM458864 DXH458864:DXI458864 EHD458864:EHE458864 EQZ458864:ERA458864 FAV458864:FAW458864 FKR458864:FKS458864 FUN458864:FUO458864 GEJ458864:GEK458864 GOF458864:GOG458864 GYB458864:GYC458864 HHX458864:HHY458864 HRT458864:HRU458864 IBP458864:IBQ458864 ILL458864:ILM458864 IVH458864:IVI458864 JFD458864:JFE458864 JOZ458864:JPA458864 JYV458864:JYW458864 KIR458864:KIS458864 KSN458864:KSO458864 LCJ458864:LCK458864 LMF458864:LMG458864 LWB458864:LWC458864 MFX458864:MFY458864 MPT458864:MPU458864 MZP458864:MZQ458864 NJL458864:NJM458864 NTH458864:NTI458864 ODD458864:ODE458864 OMZ458864:ONA458864 OWV458864:OWW458864 PGR458864:PGS458864 PQN458864:PQO458864 QAJ458864:QAK458864 QKF458864:QKG458864 QUB458864:QUC458864 RDX458864:RDY458864 RNT458864:RNU458864 RXP458864:RXQ458864 SHL458864:SHM458864 SRH458864:SRI458864 TBD458864:TBE458864 TKZ458864:TLA458864 TUV458864:TUW458864 UER458864:UES458864 UON458864:UOO458864 UYJ458864:UYK458864 VIF458864:VIG458864 VSB458864:VSC458864 WBX458864:WBY458864 WLT458864:WLU458864 WVP458864:WVQ458864 K524400:L524400 JD524400:JE524400 SZ524400:TA524400 ACV524400:ACW524400 AMR524400:AMS524400 AWN524400:AWO524400 BGJ524400:BGK524400 BQF524400:BQG524400 CAB524400:CAC524400 CJX524400:CJY524400 CTT524400:CTU524400 DDP524400:DDQ524400 DNL524400:DNM524400 DXH524400:DXI524400 EHD524400:EHE524400 EQZ524400:ERA524400 FAV524400:FAW524400 FKR524400:FKS524400 FUN524400:FUO524400 GEJ524400:GEK524400 GOF524400:GOG524400 GYB524400:GYC524400 HHX524400:HHY524400 HRT524400:HRU524400 IBP524400:IBQ524400 ILL524400:ILM524400 IVH524400:IVI524400 JFD524400:JFE524400 JOZ524400:JPA524400 JYV524400:JYW524400 KIR524400:KIS524400 KSN524400:KSO524400 LCJ524400:LCK524400 LMF524400:LMG524400 LWB524400:LWC524400 MFX524400:MFY524400 MPT524400:MPU524400 MZP524400:MZQ524400 NJL524400:NJM524400 NTH524400:NTI524400 ODD524400:ODE524400 OMZ524400:ONA524400 OWV524400:OWW524400 PGR524400:PGS524400 PQN524400:PQO524400 QAJ524400:QAK524400 QKF524400:QKG524400 QUB524400:QUC524400 RDX524400:RDY524400 RNT524400:RNU524400 RXP524400:RXQ524400 SHL524400:SHM524400 SRH524400:SRI524400 TBD524400:TBE524400 TKZ524400:TLA524400 TUV524400:TUW524400 UER524400:UES524400 UON524400:UOO524400 UYJ524400:UYK524400 VIF524400:VIG524400 VSB524400:VSC524400 WBX524400:WBY524400 WLT524400:WLU524400 WVP524400:WVQ524400 K589936:L589936 JD589936:JE589936 SZ589936:TA589936 ACV589936:ACW589936 AMR589936:AMS589936 AWN589936:AWO589936 BGJ589936:BGK589936 BQF589936:BQG589936 CAB589936:CAC589936 CJX589936:CJY589936 CTT589936:CTU589936 DDP589936:DDQ589936 DNL589936:DNM589936 DXH589936:DXI589936 EHD589936:EHE589936 EQZ589936:ERA589936 FAV589936:FAW589936 FKR589936:FKS589936 FUN589936:FUO589936 GEJ589936:GEK589936 GOF589936:GOG589936 GYB589936:GYC589936 HHX589936:HHY589936 HRT589936:HRU589936 IBP589936:IBQ589936 ILL589936:ILM589936 IVH589936:IVI589936 JFD589936:JFE589936 JOZ589936:JPA589936 JYV589936:JYW589936 KIR589936:KIS589936 KSN589936:KSO589936 LCJ589936:LCK589936 LMF589936:LMG589936 LWB589936:LWC589936 MFX589936:MFY589936 MPT589936:MPU589936 MZP589936:MZQ589936 NJL589936:NJM589936 NTH589936:NTI589936 ODD589936:ODE589936 OMZ589936:ONA589936 OWV589936:OWW589936 PGR589936:PGS589936 PQN589936:PQO589936 QAJ589936:QAK589936 QKF589936:QKG589936 QUB589936:QUC589936 RDX589936:RDY589936 RNT589936:RNU589936 RXP589936:RXQ589936 SHL589936:SHM589936 SRH589936:SRI589936 TBD589936:TBE589936 TKZ589936:TLA589936 TUV589936:TUW589936 UER589936:UES589936 UON589936:UOO589936 UYJ589936:UYK589936 VIF589936:VIG589936 VSB589936:VSC589936 WBX589936:WBY589936 WLT589936:WLU589936 WVP589936:WVQ589936 K655472:L655472 JD655472:JE655472 SZ655472:TA655472 ACV655472:ACW655472 AMR655472:AMS655472 AWN655472:AWO655472 BGJ655472:BGK655472 BQF655472:BQG655472 CAB655472:CAC655472 CJX655472:CJY655472 CTT655472:CTU655472 DDP655472:DDQ655472 DNL655472:DNM655472 DXH655472:DXI655472 EHD655472:EHE655472 EQZ655472:ERA655472 FAV655472:FAW655472 FKR655472:FKS655472 FUN655472:FUO655472 GEJ655472:GEK655472 GOF655472:GOG655472 GYB655472:GYC655472 HHX655472:HHY655472 HRT655472:HRU655472 IBP655472:IBQ655472 ILL655472:ILM655472 IVH655472:IVI655472 JFD655472:JFE655472 JOZ655472:JPA655472 JYV655472:JYW655472 KIR655472:KIS655472 KSN655472:KSO655472 LCJ655472:LCK655472 LMF655472:LMG655472 LWB655472:LWC655472 MFX655472:MFY655472 MPT655472:MPU655472 MZP655472:MZQ655472 NJL655472:NJM655472 NTH655472:NTI655472 ODD655472:ODE655472 OMZ655472:ONA655472 OWV655472:OWW655472 PGR655472:PGS655472 PQN655472:PQO655472 QAJ655472:QAK655472 QKF655472:QKG655472 QUB655472:QUC655472 RDX655472:RDY655472 RNT655472:RNU655472 RXP655472:RXQ655472 SHL655472:SHM655472 SRH655472:SRI655472 TBD655472:TBE655472 TKZ655472:TLA655472 TUV655472:TUW655472 UER655472:UES655472 UON655472:UOO655472 UYJ655472:UYK655472 VIF655472:VIG655472 VSB655472:VSC655472 WBX655472:WBY655472 WLT655472:WLU655472 WVP655472:WVQ655472 K721008:L721008 JD721008:JE721008 SZ721008:TA721008 ACV721008:ACW721008 AMR721008:AMS721008 AWN721008:AWO721008 BGJ721008:BGK721008 BQF721008:BQG721008 CAB721008:CAC721008 CJX721008:CJY721008 CTT721008:CTU721008 DDP721008:DDQ721008 DNL721008:DNM721008 DXH721008:DXI721008 EHD721008:EHE721008 EQZ721008:ERA721008 FAV721008:FAW721008 FKR721008:FKS721008 FUN721008:FUO721008 GEJ721008:GEK721008 GOF721008:GOG721008 GYB721008:GYC721008 HHX721008:HHY721008 HRT721008:HRU721008 IBP721008:IBQ721008 ILL721008:ILM721008 IVH721008:IVI721008 JFD721008:JFE721008 JOZ721008:JPA721008 JYV721008:JYW721008 KIR721008:KIS721008 KSN721008:KSO721008 LCJ721008:LCK721008 LMF721008:LMG721008 LWB721008:LWC721008 MFX721008:MFY721008 MPT721008:MPU721008 MZP721008:MZQ721008 NJL721008:NJM721008 NTH721008:NTI721008 ODD721008:ODE721008 OMZ721008:ONA721008 OWV721008:OWW721008 PGR721008:PGS721008 PQN721008:PQO721008 QAJ721008:QAK721008 QKF721008:QKG721008 QUB721008:QUC721008 RDX721008:RDY721008 RNT721008:RNU721008 RXP721008:RXQ721008 SHL721008:SHM721008 SRH721008:SRI721008 TBD721008:TBE721008 TKZ721008:TLA721008 TUV721008:TUW721008 UER721008:UES721008 UON721008:UOO721008 UYJ721008:UYK721008 VIF721008:VIG721008 VSB721008:VSC721008 WBX721008:WBY721008 WLT721008:WLU721008 WVP721008:WVQ721008 K786544:L786544 JD786544:JE786544 SZ786544:TA786544 ACV786544:ACW786544 AMR786544:AMS786544 AWN786544:AWO786544 BGJ786544:BGK786544 BQF786544:BQG786544 CAB786544:CAC786544 CJX786544:CJY786544 CTT786544:CTU786544 DDP786544:DDQ786544 DNL786544:DNM786544 DXH786544:DXI786544 EHD786544:EHE786544 EQZ786544:ERA786544 FAV786544:FAW786544 FKR786544:FKS786544 FUN786544:FUO786544 GEJ786544:GEK786544 GOF786544:GOG786544 GYB786544:GYC786544 HHX786544:HHY786544 HRT786544:HRU786544 IBP786544:IBQ786544 ILL786544:ILM786544 IVH786544:IVI786544 JFD786544:JFE786544 JOZ786544:JPA786544 JYV786544:JYW786544 KIR786544:KIS786544 KSN786544:KSO786544 LCJ786544:LCK786544 LMF786544:LMG786544 LWB786544:LWC786544 MFX786544:MFY786544 MPT786544:MPU786544 MZP786544:MZQ786544 NJL786544:NJM786544 NTH786544:NTI786544 ODD786544:ODE786544 OMZ786544:ONA786544 OWV786544:OWW786544 PGR786544:PGS786544 PQN786544:PQO786544 QAJ786544:QAK786544 QKF786544:QKG786544 QUB786544:QUC786544 RDX786544:RDY786544 RNT786544:RNU786544 RXP786544:RXQ786544 SHL786544:SHM786544 SRH786544:SRI786544 TBD786544:TBE786544 TKZ786544:TLA786544 TUV786544:TUW786544 UER786544:UES786544 UON786544:UOO786544 UYJ786544:UYK786544 VIF786544:VIG786544 VSB786544:VSC786544 WBX786544:WBY786544 WLT786544:WLU786544 WVP786544:WVQ786544 K852080:L852080 JD852080:JE852080 SZ852080:TA852080 ACV852080:ACW852080 AMR852080:AMS852080 AWN852080:AWO852080 BGJ852080:BGK852080 BQF852080:BQG852080 CAB852080:CAC852080 CJX852080:CJY852080 CTT852080:CTU852080 DDP852080:DDQ852080 DNL852080:DNM852080 DXH852080:DXI852080 EHD852080:EHE852080 EQZ852080:ERA852080 FAV852080:FAW852080 FKR852080:FKS852080 FUN852080:FUO852080 GEJ852080:GEK852080 GOF852080:GOG852080 GYB852080:GYC852080 HHX852080:HHY852080 HRT852080:HRU852080 IBP852080:IBQ852080 ILL852080:ILM852080 IVH852080:IVI852080 JFD852080:JFE852080 JOZ852080:JPA852080 JYV852080:JYW852080 KIR852080:KIS852080 KSN852080:KSO852080 LCJ852080:LCK852080 LMF852080:LMG852080 LWB852080:LWC852080 MFX852080:MFY852080 MPT852080:MPU852080 MZP852080:MZQ852080 NJL852080:NJM852080 NTH852080:NTI852080 ODD852080:ODE852080 OMZ852080:ONA852080 OWV852080:OWW852080 PGR852080:PGS852080 PQN852080:PQO852080 QAJ852080:QAK852080 QKF852080:QKG852080 QUB852080:QUC852080 RDX852080:RDY852080 RNT852080:RNU852080 RXP852080:RXQ852080 SHL852080:SHM852080 SRH852080:SRI852080 TBD852080:TBE852080 TKZ852080:TLA852080 TUV852080:TUW852080 UER852080:UES852080 UON852080:UOO852080 UYJ852080:UYK852080 VIF852080:VIG852080 VSB852080:VSC852080 WBX852080:WBY852080 WLT852080:WLU852080 WVP852080:WVQ852080 K917616:L917616 JD917616:JE917616 SZ917616:TA917616 ACV917616:ACW917616 AMR917616:AMS917616 AWN917616:AWO917616 BGJ917616:BGK917616 BQF917616:BQG917616 CAB917616:CAC917616 CJX917616:CJY917616 CTT917616:CTU917616 DDP917616:DDQ917616 DNL917616:DNM917616 DXH917616:DXI917616 EHD917616:EHE917616 EQZ917616:ERA917616 FAV917616:FAW917616 FKR917616:FKS917616 FUN917616:FUO917616 GEJ917616:GEK917616 GOF917616:GOG917616 GYB917616:GYC917616 HHX917616:HHY917616 HRT917616:HRU917616 IBP917616:IBQ917616 ILL917616:ILM917616 IVH917616:IVI917616 JFD917616:JFE917616 JOZ917616:JPA917616 JYV917616:JYW917616 KIR917616:KIS917616 KSN917616:KSO917616 LCJ917616:LCK917616 LMF917616:LMG917616 LWB917616:LWC917616 MFX917616:MFY917616 MPT917616:MPU917616 MZP917616:MZQ917616 NJL917616:NJM917616 NTH917616:NTI917616 ODD917616:ODE917616 OMZ917616:ONA917616 OWV917616:OWW917616 PGR917616:PGS917616 PQN917616:PQO917616 QAJ917616:QAK917616 QKF917616:QKG917616 QUB917616:QUC917616 RDX917616:RDY917616 RNT917616:RNU917616 RXP917616:RXQ917616 SHL917616:SHM917616 SRH917616:SRI917616 TBD917616:TBE917616 TKZ917616:TLA917616 TUV917616:TUW917616 UER917616:UES917616 UON917616:UOO917616 UYJ917616:UYK917616 VIF917616:VIG917616 VSB917616:VSC917616 WBX917616:WBY917616 WLT917616:WLU917616 WVP917616:WVQ917616 K983152:L983152 JD983152:JE983152 SZ983152:TA983152 ACV983152:ACW983152 AMR983152:AMS983152 AWN983152:AWO983152 BGJ983152:BGK983152 BQF983152:BQG983152 CAB983152:CAC983152 CJX983152:CJY983152 CTT983152:CTU983152 DDP983152:DDQ983152 DNL983152:DNM983152 DXH983152:DXI983152 EHD983152:EHE983152 EQZ983152:ERA983152 FAV983152:FAW983152 FKR983152:FKS983152 FUN983152:FUO983152 GEJ983152:GEK983152 GOF983152:GOG983152 GYB983152:GYC983152 HHX983152:HHY983152 HRT983152:HRU983152 IBP983152:IBQ983152 ILL983152:ILM983152 IVH983152:IVI983152 JFD983152:JFE983152 JOZ983152:JPA983152 JYV983152:JYW983152 KIR983152:KIS983152 KSN983152:KSO983152 LCJ983152:LCK983152 LMF983152:LMG983152 LWB983152:LWC983152 MFX983152:MFY983152 MPT983152:MPU983152 MZP983152:MZQ983152 NJL983152:NJM983152 NTH983152:NTI983152 ODD983152:ODE983152 OMZ983152:ONA983152 OWV983152:OWW983152 PGR983152:PGS983152 PQN983152:PQO983152 QAJ983152:QAK983152 QKF983152:QKG983152 QUB983152:QUC983152 RDX983152:RDY983152 RNT983152:RNU983152 RXP983152:RXQ983152 SHL983152:SHM983152 SRH983152:SRI983152 TBD983152:TBE983152 TKZ983152:TLA983152 TUV983152:TUW983152 UER983152:UES983152 UON983152:UOO983152 UYJ983152:UYK983152 VIF983152:VIG983152 VSB983152:VSC983152 WBX983152:WBY983152 WLT983152:WLU983152 WVP983152:WVQ983152 K65646:L65646 JD65646:JE65646 SZ65646:TA65646 ACV65646:ACW65646 AMR65646:AMS65646 AWN65646:AWO65646 BGJ65646:BGK65646 BQF65646:BQG65646 CAB65646:CAC65646 CJX65646:CJY65646 CTT65646:CTU65646 DDP65646:DDQ65646 DNL65646:DNM65646 DXH65646:DXI65646 EHD65646:EHE65646 EQZ65646:ERA65646 FAV65646:FAW65646 FKR65646:FKS65646 FUN65646:FUO65646 GEJ65646:GEK65646 GOF65646:GOG65646 GYB65646:GYC65646 HHX65646:HHY65646 HRT65646:HRU65646 IBP65646:IBQ65646 ILL65646:ILM65646 IVH65646:IVI65646 JFD65646:JFE65646 JOZ65646:JPA65646 JYV65646:JYW65646 KIR65646:KIS65646 KSN65646:KSO65646 LCJ65646:LCK65646 LMF65646:LMG65646 LWB65646:LWC65646 MFX65646:MFY65646 MPT65646:MPU65646 MZP65646:MZQ65646 NJL65646:NJM65646 NTH65646:NTI65646 ODD65646:ODE65646 OMZ65646:ONA65646 OWV65646:OWW65646 PGR65646:PGS65646 PQN65646:PQO65646 QAJ65646:QAK65646 QKF65646:QKG65646 QUB65646:QUC65646 RDX65646:RDY65646 RNT65646:RNU65646 RXP65646:RXQ65646 SHL65646:SHM65646 SRH65646:SRI65646 TBD65646:TBE65646 TKZ65646:TLA65646 TUV65646:TUW65646 UER65646:UES65646 UON65646:UOO65646 UYJ65646:UYK65646 VIF65646:VIG65646 VSB65646:VSC65646 WBX65646:WBY65646 WLT65646:WLU65646 WVP65646:WVQ65646 K131182:L131182 JD131182:JE131182 SZ131182:TA131182 ACV131182:ACW131182 AMR131182:AMS131182 AWN131182:AWO131182 BGJ131182:BGK131182 BQF131182:BQG131182 CAB131182:CAC131182 CJX131182:CJY131182 CTT131182:CTU131182 DDP131182:DDQ131182 DNL131182:DNM131182 DXH131182:DXI131182 EHD131182:EHE131182 EQZ131182:ERA131182 FAV131182:FAW131182 FKR131182:FKS131182 FUN131182:FUO131182 GEJ131182:GEK131182 GOF131182:GOG131182 GYB131182:GYC131182 HHX131182:HHY131182 HRT131182:HRU131182 IBP131182:IBQ131182 ILL131182:ILM131182 IVH131182:IVI131182 JFD131182:JFE131182 JOZ131182:JPA131182 JYV131182:JYW131182 KIR131182:KIS131182 KSN131182:KSO131182 LCJ131182:LCK131182 LMF131182:LMG131182 LWB131182:LWC131182 MFX131182:MFY131182 MPT131182:MPU131182 MZP131182:MZQ131182 NJL131182:NJM131182 NTH131182:NTI131182 ODD131182:ODE131182 OMZ131182:ONA131182 OWV131182:OWW131182 PGR131182:PGS131182 PQN131182:PQO131182 QAJ131182:QAK131182 QKF131182:QKG131182 QUB131182:QUC131182 RDX131182:RDY131182 RNT131182:RNU131182 RXP131182:RXQ131182 SHL131182:SHM131182 SRH131182:SRI131182 TBD131182:TBE131182 TKZ131182:TLA131182 TUV131182:TUW131182 UER131182:UES131182 UON131182:UOO131182 UYJ131182:UYK131182 VIF131182:VIG131182 VSB131182:VSC131182 WBX131182:WBY131182 WLT131182:WLU131182 WVP131182:WVQ131182 K196718:L196718 JD196718:JE196718 SZ196718:TA196718 ACV196718:ACW196718 AMR196718:AMS196718 AWN196718:AWO196718 BGJ196718:BGK196718 BQF196718:BQG196718 CAB196718:CAC196718 CJX196718:CJY196718 CTT196718:CTU196718 DDP196718:DDQ196718 DNL196718:DNM196718 DXH196718:DXI196718 EHD196718:EHE196718 EQZ196718:ERA196718 FAV196718:FAW196718 FKR196718:FKS196718 FUN196718:FUO196718 GEJ196718:GEK196718 GOF196718:GOG196718 GYB196718:GYC196718 HHX196718:HHY196718 HRT196718:HRU196718 IBP196718:IBQ196718 ILL196718:ILM196718 IVH196718:IVI196718 JFD196718:JFE196718 JOZ196718:JPA196718 JYV196718:JYW196718 KIR196718:KIS196718 KSN196718:KSO196718 LCJ196718:LCK196718 LMF196718:LMG196718 LWB196718:LWC196718 MFX196718:MFY196718 MPT196718:MPU196718 MZP196718:MZQ196718 NJL196718:NJM196718 NTH196718:NTI196718 ODD196718:ODE196718 OMZ196718:ONA196718 OWV196718:OWW196718 PGR196718:PGS196718 PQN196718:PQO196718 QAJ196718:QAK196718 QKF196718:QKG196718 QUB196718:QUC196718 RDX196718:RDY196718 RNT196718:RNU196718 RXP196718:RXQ196718 SHL196718:SHM196718 SRH196718:SRI196718 TBD196718:TBE196718 TKZ196718:TLA196718 TUV196718:TUW196718 UER196718:UES196718 UON196718:UOO196718 UYJ196718:UYK196718 VIF196718:VIG196718 VSB196718:VSC196718 WBX196718:WBY196718 WLT196718:WLU196718 WVP196718:WVQ196718 K262254:L262254 JD262254:JE262254 SZ262254:TA262254 ACV262254:ACW262254 AMR262254:AMS262254 AWN262254:AWO262254 BGJ262254:BGK262254 BQF262254:BQG262254 CAB262254:CAC262254 CJX262254:CJY262254 CTT262254:CTU262254 DDP262254:DDQ262254 DNL262254:DNM262254 DXH262254:DXI262254 EHD262254:EHE262254 EQZ262254:ERA262254 FAV262254:FAW262254 FKR262254:FKS262254 FUN262254:FUO262254 GEJ262254:GEK262254 GOF262254:GOG262254 GYB262254:GYC262254 HHX262254:HHY262254 HRT262254:HRU262254 IBP262254:IBQ262254 ILL262254:ILM262254 IVH262254:IVI262254 JFD262254:JFE262254 JOZ262254:JPA262254 JYV262254:JYW262254 KIR262254:KIS262254 KSN262254:KSO262254 LCJ262254:LCK262254 LMF262254:LMG262254 LWB262254:LWC262254 MFX262254:MFY262254 MPT262254:MPU262254 MZP262254:MZQ262254 NJL262254:NJM262254 NTH262254:NTI262254 ODD262254:ODE262254 OMZ262254:ONA262254 OWV262254:OWW262254 PGR262254:PGS262254 PQN262254:PQO262254 QAJ262254:QAK262254 QKF262254:QKG262254 QUB262254:QUC262254 RDX262254:RDY262254 RNT262254:RNU262254 RXP262254:RXQ262254 SHL262254:SHM262254 SRH262254:SRI262254 TBD262254:TBE262254 TKZ262254:TLA262254 TUV262254:TUW262254 UER262254:UES262254 UON262254:UOO262254 UYJ262254:UYK262254 VIF262254:VIG262254 VSB262254:VSC262254 WBX262254:WBY262254 WLT262254:WLU262254 WVP262254:WVQ262254 K327790:L327790 JD327790:JE327790 SZ327790:TA327790 ACV327790:ACW327790 AMR327790:AMS327790 AWN327790:AWO327790 BGJ327790:BGK327790 BQF327790:BQG327790 CAB327790:CAC327790 CJX327790:CJY327790 CTT327790:CTU327790 DDP327790:DDQ327790 DNL327790:DNM327790 DXH327790:DXI327790 EHD327790:EHE327790 EQZ327790:ERA327790 FAV327790:FAW327790 FKR327790:FKS327790 FUN327790:FUO327790 GEJ327790:GEK327790 GOF327790:GOG327790 GYB327790:GYC327790 HHX327790:HHY327790 HRT327790:HRU327790 IBP327790:IBQ327790 ILL327790:ILM327790 IVH327790:IVI327790 JFD327790:JFE327790 JOZ327790:JPA327790 JYV327790:JYW327790 KIR327790:KIS327790 KSN327790:KSO327790 LCJ327790:LCK327790 LMF327790:LMG327790 LWB327790:LWC327790 MFX327790:MFY327790 MPT327790:MPU327790 MZP327790:MZQ327790 NJL327790:NJM327790 NTH327790:NTI327790 ODD327790:ODE327790 OMZ327790:ONA327790 OWV327790:OWW327790 PGR327790:PGS327790 PQN327790:PQO327790 QAJ327790:QAK327790 QKF327790:QKG327790 QUB327790:QUC327790 RDX327790:RDY327790 RNT327790:RNU327790 RXP327790:RXQ327790 SHL327790:SHM327790 SRH327790:SRI327790 TBD327790:TBE327790 TKZ327790:TLA327790 TUV327790:TUW327790 UER327790:UES327790 UON327790:UOO327790 UYJ327790:UYK327790 VIF327790:VIG327790 VSB327790:VSC327790 WBX327790:WBY327790 WLT327790:WLU327790 WVP327790:WVQ327790 K393326:L393326 JD393326:JE393326 SZ393326:TA393326 ACV393326:ACW393326 AMR393326:AMS393326 AWN393326:AWO393326 BGJ393326:BGK393326 BQF393326:BQG393326 CAB393326:CAC393326 CJX393326:CJY393326 CTT393326:CTU393326 DDP393326:DDQ393326 DNL393326:DNM393326 DXH393326:DXI393326 EHD393326:EHE393326 EQZ393326:ERA393326 FAV393326:FAW393326 FKR393326:FKS393326 FUN393326:FUO393326 GEJ393326:GEK393326 GOF393326:GOG393326 GYB393326:GYC393326 HHX393326:HHY393326 HRT393326:HRU393326 IBP393326:IBQ393326 ILL393326:ILM393326 IVH393326:IVI393326 JFD393326:JFE393326 JOZ393326:JPA393326 JYV393326:JYW393326 KIR393326:KIS393326 KSN393326:KSO393326 LCJ393326:LCK393326 LMF393326:LMG393326 LWB393326:LWC393326 MFX393326:MFY393326 MPT393326:MPU393326 MZP393326:MZQ393326 NJL393326:NJM393326 NTH393326:NTI393326 ODD393326:ODE393326 OMZ393326:ONA393326 OWV393326:OWW393326 PGR393326:PGS393326 PQN393326:PQO393326 QAJ393326:QAK393326 QKF393326:QKG393326 QUB393326:QUC393326 RDX393326:RDY393326 RNT393326:RNU393326 RXP393326:RXQ393326 SHL393326:SHM393326 SRH393326:SRI393326 TBD393326:TBE393326 TKZ393326:TLA393326 TUV393326:TUW393326 UER393326:UES393326 UON393326:UOO393326 UYJ393326:UYK393326 VIF393326:VIG393326 VSB393326:VSC393326 WBX393326:WBY393326 WLT393326:WLU393326 WVP393326:WVQ393326 K458862:L458862 JD458862:JE458862 SZ458862:TA458862 ACV458862:ACW458862 AMR458862:AMS458862 AWN458862:AWO458862 BGJ458862:BGK458862 BQF458862:BQG458862 CAB458862:CAC458862 CJX458862:CJY458862 CTT458862:CTU458862 DDP458862:DDQ458862 DNL458862:DNM458862 DXH458862:DXI458862 EHD458862:EHE458862 EQZ458862:ERA458862 FAV458862:FAW458862 FKR458862:FKS458862 FUN458862:FUO458862 GEJ458862:GEK458862 GOF458862:GOG458862 GYB458862:GYC458862 HHX458862:HHY458862 HRT458862:HRU458862 IBP458862:IBQ458862 ILL458862:ILM458862 IVH458862:IVI458862 JFD458862:JFE458862 JOZ458862:JPA458862 JYV458862:JYW458862 KIR458862:KIS458862 KSN458862:KSO458862 LCJ458862:LCK458862 LMF458862:LMG458862 LWB458862:LWC458862 MFX458862:MFY458862 MPT458862:MPU458862 MZP458862:MZQ458862 NJL458862:NJM458862 NTH458862:NTI458862 ODD458862:ODE458862 OMZ458862:ONA458862 OWV458862:OWW458862 PGR458862:PGS458862 PQN458862:PQO458862 QAJ458862:QAK458862 QKF458862:QKG458862 QUB458862:QUC458862 RDX458862:RDY458862 RNT458862:RNU458862 RXP458862:RXQ458862 SHL458862:SHM458862 SRH458862:SRI458862 TBD458862:TBE458862 TKZ458862:TLA458862 TUV458862:TUW458862 UER458862:UES458862 UON458862:UOO458862 UYJ458862:UYK458862 VIF458862:VIG458862 VSB458862:VSC458862 WBX458862:WBY458862 WLT458862:WLU458862 WVP458862:WVQ458862 K524398:L524398 JD524398:JE524398 SZ524398:TA524398 ACV524398:ACW524398 AMR524398:AMS524398 AWN524398:AWO524398 BGJ524398:BGK524398 BQF524398:BQG524398 CAB524398:CAC524398 CJX524398:CJY524398 CTT524398:CTU524398 DDP524398:DDQ524398 DNL524398:DNM524398 DXH524398:DXI524398 EHD524398:EHE524398 EQZ524398:ERA524398 FAV524398:FAW524398 FKR524398:FKS524398 FUN524398:FUO524398 GEJ524398:GEK524398 GOF524398:GOG524398 GYB524398:GYC524398 HHX524398:HHY524398 HRT524398:HRU524398 IBP524398:IBQ524398 ILL524398:ILM524398 IVH524398:IVI524398 JFD524398:JFE524398 JOZ524398:JPA524398 JYV524398:JYW524398 KIR524398:KIS524398 KSN524398:KSO524398 LCJ524398:LCK524398 LMF524398:LMG524398 LWB524398:LWC524398 MFX524398:MFY524398 MPT524398:MPU524398 MZP524398:MZQ524398 NJL524398:NJM524398 NTH524398:NTI524398 ODD524398:ODE524398 OMZ524398:ONA524398 OWV524398:OWW524398 PGR524398:PGS524398 PQN524398:PQO524398 QAJ524398:QAK524398 QKF524398:QKG524398 QUB524398:QUC524398 RDX524398:RDY524398 RNT524398:RNU524398 RXP524398:RXQ524398 SHL524398:SHM524398 SRH524398:SRI524398 TBD524398:TBE524398 TKZ524398:TLA524398 TUV524398:TUW524398 UER524398:UES524398 UON524398:UOO524398 UYJ524398:UYK524398 VIF524398:VIG524398 VSB524398:VSC524398 WBX524398:WBY524398 WLT524398:WLU524398 WVP524398:WVQ524398 K589934:L589934 JD589934:JE589934 SZ589934:TA589934 ACV589934:ACW589934 AMR589934:AMS589934 AWN589934:AWO589934 BGJ589934:BGK589934 BQF589934:BQG589934 CAB589934:CAC589934 CJX589934:CJY589934 CTT589934:CTU589934 DDP589934:DDQ589934 DNL589934:DNM589934 DXH589934:DXI589934 EHD589934:EHE589934 EQZ589934:ERA589934 FAV589934:FAW589934 FKR589934:FKS589934 FUN589934:FUO589934 GEJ589934:GEK589934 GOF589934:GOG589934 GYB589934:GYC589934 HHX589934:HHY589934 HRT589934:HRU589934 IBP589934:IBQ589934 ILL589934:ILM589934 IVH589934:IVI589934 JFD589934:JFE589934 JOZ589934:JPA589934 JYV589934:JYW589934 KIR589934:KIS589934 KSN589934:KSO589934 LCJ589934:LCK589934 LMF589934:LMG589934 LWB589934:LWC589934 MFX589934:MFY589934 MPT589934:MPU589934 MZP589934:MZQ589934 NJL589934:NJM589934 NTH589934:NTI589934 ODD589934:ODE589934 OMZ589934:ONA589934 OWV589934:OWW589934 PGR589934:PGS589934 PQN589934:PQO589934 QAJ589934:QAK589934 QKF589934:QKG589934 QUB589934:QUC589934 RDX589934:RDY589934 RNT589934:RNU589934 RXP589934:RXQ589934 SHL589934:SHM589934 SRH589934:SRI589934 TBD589934:TBE589934 TKZ589934:TLA589934 TUV589934:TUW589934 UER589934:UES589934 UON589934:UOO589934 UYJ589934:UYK589934 VIF589934:VIG589934 VSB589934:VSC589934 WBX589934:WBY589934 WLT589934:WLU589934 WVP589934:WVQ589934 K655470:L655470 JD655470:JE655470 SZ655470:TA655470 ACV655470:ACW655470 AMR655470:AMS655470 AWN655470:AWO655470 BGJ655470:BGK655470 BQF655470:BQG655470 CAB655470:CAC655470 CJX655470:CJY655470 CTT655470:CTU655470 DDP655470:DDQ655470 DNL655470:DNM655470 DXH655470:DXI655470 EHD655470:EHE655470 EQZ655470:ERA655470 FAV655470:FAW655470 FKR655470:FKS655470 FUN655470:FUO655470 GEJ655470:GEK655470 GOF655470:GOG655470 GYB655470:GYC655470 HHX655470:HHY655470 HRT655470:HRU655470 IBP655470:IBQ655470 ILL655470:ILM655470 IVH655470:IVI655470 JFD655470:JFE655470 JOZ655470:JPA655470 JYV655470:JYW655470 KIR655470:KIS655470 KSN655470:KSO655470 LCJ655470:LCK655470 LMF655470:LMG655470 LWB655470:LWC655470 MFX655470:MFY655470 MPT655470:MPU655470 MZP655470:MZQ655470 NJL655470:NJM655470 NTH655470:NTI655470 ODD655470:ODE655470 OMZ655470:ONA655470 OWV655470:OWW655470 PGR655470:PGS655470 PQN655470:PQO655470 QAJ655470:QAK655470 QKF655470:QKG655470 QUB655470:QUC655470 RDX655470:RDY655470 RNT655470:RNU655470 RXP655470:RXQ655470 SHL655470:SHM655470 SRH655470:SRI655470 TBD655470:TBE655470 TKZ655470:TLA655470 TUV655470:TUW655470 UER655470:UES655470 UON655470:UOO655470 UYJ655470:UYK655470 VIF655470:VIG655470 VSB655470:VSC655470 WBX655470:WBY655470 WLT655470:WLU655470 WVP655470:WVQ655470 K721006:L721006 JD721006:JE721006 SZ721006:TA721006 ACV721006:ACW721006 AMR721006:AMS721006 AWN721006:AWO721006 BGJ721006:BGK721006 BQF721006:BQG721006 CAB721006:CAC721006 CJX721006:CJY721006 CTT721006:CTU721006 DDP721006:DDQ721006 DNL721006:DNM721006 DXH721006:DXI721006 EHD721006:EHE721006 EQZ721006:ERA721006 FAV721006:FAW721006 FKR721006:FKS721006 FUN721006:FUO721006 GEJ721006:GEK721006 GOF721006:GOG721006 GYB721006:GYC721006 HHX721006:HHY721006 HRT721006:HRU721006 IBP721006:IBQ721006 ILL721006:ILM721006 IVH721006:IVI721006 JFD721006:JFE721006 JOZ721006:JPA721006 JYV721006:JYW721006 KIR721006:KIS721006 KSN721006:KSO721006 LCJ721006:LCK721006 LMF721006:LMG721006 LWB721006:LWC721006 MFX721006:MFY721006 MPT721006:MPU721006 MZP721006:MZQ721006 NJL721006:NJM721006 NTH721006:NTI721006 ODD721006:ODE721006 OMZ721006:ONA721006 OWV721006:OWW721006 PGR721006:PGS721006 PQN721006:PQO721006 QAJ721006:QAK721006 QKF721006:QKG721006 QUB721006:QUC721006 RDX721006:RDY721006 RNT721006:RNU721006 RXP721006:RXQ721006 SHL721006:SHM721006 SRH721006:SRI721006 TBD721006:TBE721006 TKZ721006:TLA721006 TUV721006:TUW721006 UER721006:UES721006 UON721006:UOO721006 UYJ721006:UYK721006 VIF721006:VIG721006 VSB721006:VSC721006 WBX721006:WBY721006 WLT721006:WLU721006 WVP721006:WVQ721006 K786542:L786542 JD786542:JE786542 SZ786542:TA786542 ACV786542:ACW786542 AMR786542:AMS786542 AWN786542:AWO786542 BGJ786542:BGK786542 BQF786542:BQG786542 CAB786542:CAC786542 CJX786542:CJY786542 CTT786542:CTU786542 DDP786542:DDQ786542 DNL786542:DNM786542 DXH786542:DXI786542 EHD786542:EHE786542 EQZ786542:ERA786542 FAV786542:FAW786542 FKR786542:FKS786542 FUN786542:FUO786542 GEJ786542:GEK786542 GOF786542:GOG786542 GYB786542:GYC786542 HHX786542:HHY786542 HRT786542:HRU786542 IBP786542:IBQ786542 ILL786542:ILM786542 IVH786542:IVI786542 JFD786542:JFE786542 JOZ786542:JPA786542 JYV786542:JYW786542 KIR786542:KIS786542 KSN786542:KSO786542 LCJ786542:LCK786542 LMF786542:LMG786542 LWB786542:LWC786542 MFX786542:MFY786542 MPT786542:MPU786542 MZP786542:MZQ786542 NJL786542:NJM786542 NTH786542:NTI786542 ODD786542:ODE786542 OMZ786542:ONA786542 OWV786542:OWW786542 PGR786542:PGS786542 PQN786542:PQO786542 QAJ786542:QAK786542 QKF786542:QKG786542 QUB786542:QUC786542 RDX786542:RDY786542 RNT786542:RNU786542 RXP786542:RXQ786542 SHL786542:SHM786542 SRH786542:SRI786542 TBD786542:TBE786542 TKZ786542:TLA786542 TUV786542:TUW786542 UER786542:UES786542 UON786542:UOO786542 UYJ786542:UYK786542 VIF786542:VIG786542 VSB786542:VSC786542 WBX786542:WBY786542 WLT786542:WLU786542 WVP786542:WVQ786542 K852078:L852078 JD852078:JE852078 SZ852078:TA852078 ACV852078:ACW852078 AMR852078:AMS852078 AWN852078:AWO852078 BGJ852078:BGK852078 BQF852078:BQG852078 CAB852078:CAC852078 CJX852078:CJY852078 CTT852078:CTU852078 DDP852078:DDQ852078 DNL852078:DNM852078 DXH852078:DXI852078 EHD852078:EHE852078 EQZ852078:ERA852078 FAV852078:FAW852078 FKR852078:FKS852078 FUN852078:FUO852078 GEJ852078:GEK852078 GOF852078:GOG852078 GYB852078:GYC852078 HHX852078:HHY852078 HRT852078:HRU852078 IBP852078:IBQ852078 ILL852078:ILM852078 IVH852078:IVI852078 JFD852078:JFE852078 JOZ852078:JPA852078 JYV852078:JYW852078 KIR852078:KIS852078 KSN852078:KSO852078 LCJ852078:LCK852078 LMF852078:LMG852078 LWB852078:LWC852078 MFX852078:MFY852078 MPT852078:MPU852078 MZP852078:MZQ852078 NJL852078:NJM852078 NTH852078:NTI852078 ODD852078:ODE852078 OMZ852078:ONA852078 OWV852078:OWW852078 PGR852078:PGS852078 PQN852078:PQO852078 QAJ852078:QAK852078 QKF852078:QKG852078 QUB852078:QUC852078 RDX852078:RDY852078 RNT852078:RNU852078 RXP852078:RXQ852078 SHL852078:SHM852078 SRH852078:SRI852078 TBD852078:TBE852078 TKZ852078:TLA852078 TUV852078:TUW852078 UER852078:UES852078 UON852078:UOO852078 UYJ852078:UYK852078 VIF852078:VIG852078 VSB852078:VSC852078 WBX852078:WBY852078 WLT852078:WLU852078 WVP852078:WVQ852078 K917614:L917614 JD917614:JE917614 SZ917614:TA917614 ACV917614:ACW917614 AMR917614:AMS917614 AWN917614:AWO917614 BGJ917614:BGK917614 BQF917614:BQG917614 CAB917614:CAC917614 CJX917614:CJY917614 CTT917614:CTU917614 DDP917614:DDQ917614 DNL917614:DNM917614 DXH917614:DXI917614 EHD917614:EHE917614 EQZ917614:ERA917614 FAV917614:FAW917614 FKR917614:FKS917614 FUN917614:FUO917614 GEJ917614:GEK917614 GOF917614:GOG917614 GYB917614:GYC917614 HHX917614:HHY917614 HRT917614:HRU917614 IBP917614:IBQ917614 ILL917614:ILM917614 IVH917614:IVI917614 JFD917614:JFE917614 JOZ917614:JPA917614 JYV917614:JYW917614 KIR917614:KIS917614 KSN917614:KSO917614 LCJ917614:LCK917614 LMF917614:LMG917614 LWB917614:LWC917614 MFX917614:MFY917614 MPT917614:MPU917614 MZP917614:MZQ917614 NJL917614:NJM917614 NTH917614:NTI917614 ODD917614:ODE917614 OMZ917614:ONA917614 OWV917614:OWW917614 PGR917614:PGS917614 PQN917614:PQO917614 QAJ917614:QAK917614 QKF917614:QKG917614 QUB917614:QUC917614 RDX917614:RDY917614 RNT917614:RNU917614 RXP917614:RXQ917614 SHL917614:SHM917614 SRH917614:SRI917614 TBD917614:TBE917614 TKZ917614:TLA917614 TUV917614:TUW917614 UER917614:UES917614 UON917614:UOO917614 UYJ917614:UYK917614 VIF917614:VIG917614 VSB917614:VSC917614 WBX917614:WBY917614 WLT917614:WLU917614 WVP917614:WVQ917614 K983150:L983150 JD983150:JE983150 SZ983150:TA983150 ACV983150:ACW983150 AMR983150:AMS983150 AWN983150:AWO983150 BGJ983150:BGK983150 BQF983150:BQG983150 CAB983150:CAC983150 CJX983150:CJY983150 CTT983150:CTU983150 DDP983150:DDQ983150 DNL983150:DNM983150 DXH983150:DXI983150 EHD983150:EHE983150 EQZ983150:ERA983150 FAV983150:FAW983150 FKR983150:FKS983150 FUN983150:FUO983150 GEJ983150:GEK983150 GOF983150:GOG983150 GYB983150:GYC983150 HHX983150:HHY983150 HRT983150:HRU983150 IBP983150:IBQ983150 ILL983150:ILM983150 IVH983150:IVI983150 JFD983150:JFE983150 JOZ983150:JPA983150 JYV983150:JYW983150 KIR983150:KIS983150 KSN983150:KSO983150 LCJ983150:LCK983150 LMF983150:LMG983150 LWB983150:LWC983150 MFX983150:MFY983150 MPT983150:MPU983150 MZP983150:MZQ983150 NJL983150:NJM983150 NTH983150:NTI983150 ODD983150:ODE983150 OMZ983150:ONA983150 OWV983150:OWW983150 PGR983150:PGS983150 PQN983150:PQO983150 QAJ983150:QAK983150 QKF983150:QKG983150 QUB983150:QUC983150 RDX983150:RDY983150 RNT983150:RNU983150 RXP983150:RXQ983150 SHL983150:SHM983150 SRH983150:SRI983150 TBD983150:TBE983150 TKZ983150:TLA983150 TUV983150:TUW983150 UER983150:UES983150 UON983150:UOO983150 UYJ983150:UYK983150 VIF983150:VIG983150 VSB983150:VSC983150 WBX983150:WBY983150 WLT983150:WLU983150 WVP983150:WVQ983150 G65646 IZ65646 SV65646 ACR65646 AMN65646 AWJ65646 BGF65646 BQB65646 BZX65646 CJT65646 CTP65646 DDL65646 DNH65646 DXD65646 EGZ65646 EQV65646 FAR65646 FKN65646 FUJ65646 GEF65646 GOB65646 GXX65646 HHT65646 HRP65646 IBL65646 ILH65646 IVD65646 JEZ65646 JOV65646 JYR65646 KIN65646 KSJ65646 LCF65646 LMB65646 LVX65646 MFT65646 MPP65646 MZL65646 NJH65646 NTD65646 OCZ65646 OMV65646 OWR65646 PGN65646 PQJ65646 QAF65646 QKB65646 QTX65646 RDT65646 RNP65646 RXL65646 SHH65646 SRD65646 TAZ65646 TKV65646 TUR65646 UEN65646 UOJ65646 UYF65646 VIB65646 VRX65646 WBT65646 WLP65646 WVL65646 G131182 IZ131182 SV131182 ACR131182 AMN131182 AWJ131182 BGF131182 BQB131182 BZX131182 CJT131182 CTP131182 DDL131182 DNH131182 DXD131182 EGZ131182 EQV131182 FAR131182 FKN131182 FUJ131182 GEF131182 GOB131182 GXX131182 HHT131182 HRP131182 IBL131182 ILH131182 IVD131182 JEZ131182 JOV131182 JYR131182 KIN131182 KSJ131182 LCF131182 LMB131182 LVX131182 MFT131182 MPP131182 MZL131182 NJH131182 NTD131182 OCZ131182 OMV131182 OWR131182 PGN131182 PQJ131182 QAF131182 QKB131182 QTX131182 RDT131182 RNP131182 RXL131182 SHH131182 SRD131182 TAZ131182 TKV131182 TUR131182 UEN131182 UOJ131182 UYF131182 VIB131182 VRX131182 WBT131182 WLP131182 WVL131182 G196718 IZ196718 SV196718 ACR196718 AMN196718 AWJ196718 BGF196718 BQB196718 BZX196718 CJT196718 CTP196718 DDL196718 DNH196718 DXD196718 EGZ196718 EQV196718 FAR196718 FKN196718 FUJ196718 GEF196718 GOB196718 GXX196718 HHT196718 HRP196718 IBL196718 ILH196718 IVD196718 JEZ196718 JOV196718 JYR196718 KIN196718 KSJ196718 LCF196718 LMB196718 LVX196718 MFT196718 MPP196718 MZL196718 NJH196718 NTD196718 OCZ196718 OMV196718 OWR196718 PGN196718 PQJ196718 QAF196718 QKB196718 QTX196718 RDT196718 RNP196718 RXL196718 SHH196718 SRD196718 TAZ196718 TKV196718 TUR196718 UEN196718 UOJ196718 UYF196718 VIB196718 VRX196718 WBT196718 WLP196718 WVL196718 G262254 IZ262254 SV262254 ACR262254 AMN262254 AWJ262254 BGF262254 BQB262254 BZX262254 CJT262254 CTP262254 DDL262254 DNH262254 DXD262254 EGZ262254 EQV262254 FAR262254 FKN262254 FUJ262254 GEF262254 GOB262254 GXX262254 HHT262254 HRP262254 IBL262254 ILH262254 IVD262254 JEZ262254 JOV262254 JYR262254 KIN262254 KSJ262254 LCF262254 LMB262254 LVX262254 MFT262254 MPP262254 MZL262254 NJH262254 NTD262254 OCZ262254 OMV262254 OWR262254 PGN262254 PQJ262254 QAF262254 QKB262254 QTX262254 RDT262254 RNP262254 RXL262254 SHH262254 SRD262254 TAZ262254 TKV262254 TUR262254 UEN262254 UOJ262254 UYF262254 VIB262254 VRX262254 WBT262254 WLP262254 WVL262254 G327790 IZ327790 SV327790 ACR327790 AMN327790 AWJ327790 BGF327790 BQB327790 BZX327790 CJT327790 CTP327790 DDL327790 DNH327790 DXD327790 EGZ327790 EQV327790 FAR327790 FKN327790 FUJ327790 GEF327790 GOB327790 GXX327790 HHT327790 HRP327790 IBL327790 ILH327790 IVD327790 JEZ327790 JOV327790 JYR327790 KIN327790 KSJ327790 LCF327790 LMB327790 LVX327790 MFT327790 MPP327790 MZL327790 NJH327790 NTD327790 OCZ327790 OMV327790 OWR327790 PGN327790 PQJ327790 QAF327790 QKB327790 QTX327790 RDT327790 RNP327790 RXL327790 SHH327790 SRD327790 TAZ327790 TKV327790 TUR327790 UEN327790 UOJ327790 UYF327790 VIB327790 VRX327790 WBT327790 WLP327790 WVL327790 G393326 IZ393326 SV393326 ACR393326 AMN393326 AWJ393326 BGF393326 BQB393326 BZX393326 CJT393326 CTP393326 DDL393326 DNH393326 DXD393326 EGZ393326 EQV393326 FAR393326 FKN393326 FUJ393326 GEF393326 GOB393326 GXX393326 HHT393326 HRP393326 IBL393326 ILH393326 IVD393326 JEZ393326 JOV393326 JYR393326 KIN393326 KSJ393326 LCF393326 LMB393326 LVX393326 MFT393326 MPP393326 MZL393326 NJH393326 NTD393326 OCZ393326 OMV393326 OWR393326 PGN393326 PQJ393326 QAF393326 QKB393326 QTX393326 RDT393326 RNP393326 RXL393326 SHH393326 SRD393326 TAZ393326 TKV393326 TUR393326 UEN393326 UOJ393326 UYF393326 VIB393326 VRX393326 WBT393326 WLP393326 WVL393326 G458862 IZ458862 SV458862 ACR458862 AMN458862 AWJ458862 BGF458862 BQB458862 BZX458862 CJT458862 CTP458862 DDL458862 DNH458862 DXD458862 EGZ458862 EQV458862 FAR458862 FKN458862 FUJ458862 GEF458862 GOB458862 GXX458862 HHT458862 HRP458862 IBL458862 ILH458862 IVD458862 JEZ458862 JOV458862 JYR458862 KIN458862 KSJ458862 LCF458862 LMB458862 LVX458862 MFT458862 MPP458862 MZL458862 NJH458862 NTD458862 OCZ458862 OMV458862 OWR458862 PGN458862 PQJ458862 QAF458862 QKB458862 QTX458862 RDT458862 RNP458862 RXL458862 SHH458862 SRD458862 TAZ458862 TKV458862 TUR458862 UEN458862 UOJ458862 UYF458862 VIB458862 VRX458862 WBT458862 WLP458862 WVL458862 G524398 IZ524398 SV524398 ACR524398 AMN524398 AWJ524398 BGF524398 BQB524398 BZX524398 CJT524398 CTP524398 DDL524398 DNH524398 DXD524398 EGZ524398 EQV524398 FAR524398 FKN524398 FUJ524398 GEF524398 GOB524398 GXX524398 HHT524398 HRP524398 IBL524398 ILH524398 IVD524398 JEZ524398 JOV524398 JYR524398 KIN524398 KSJ524398 LCF524398 LMB524398 LVX524398 MFT524398 MPP524398 MZL524398 NJH524398 NTD524398 OCZ524398 OMV524398 OWR524398 PGN524398 PQJ524398 QAF524398 QKB524398 QTX524398 RDT524398 RNP524398 RXL524398 SHH524398 SRD524398 TAZ524398 TKV524398 TUR524398 UEN524398 UOJ524398 UYF524398 VIB524398 VRX524398 WBT524398 WLP524398 WVL524398 G589934 IZ589934 SV589934 ACR589934 AMN589934 AWJ589934 BGF589934 BQB589934 BZX589934 CJT589934 CTP589934 DDL589934 DNH589934 DXD589934 EGZ589934 EQV589934 FAR589934 FKN589934 FUJ589934 GEF589934 GOB589934 GXX589934 HHT589934 HRP589934 IBL589934 ILH589934 IVD589934 JEZ589934 JOV589934 JYR589934 KIN589934 KSJ589934 LCF589934 LMB589934 LVX589934 MFT589934 MPP589934 MZL589934 NJH589934 NTD589934 OCZ589934 OMV589934 OWR589934 PGN589934 PQJ589934 QAF589934 QKB589934 QTX589934 RDT589934 RNP589934 RXL589934 SHH589934 SRD589934 TAZ589934 TKV589934 TUR589934 UEN589934 UOJ589934 UYF589934 VIB589934 VRX589934 WBT589934 WLP589934 WVL589934 G655470 IZ655470 SV655470 ACR655470 AMN655470 AWJ655470 BGF655470 BQB655470 BZX655470 CJT655470 CTP655470 DDL655470 DNH655470 DXD655470 EGZ655470 EQV655470 FAR655470 FKN655470 FUJ655470 GEF655470 GOB655470 GXX655470 HHT655470 HRP655470 IBL655470 ILH655470 IVD655470 JEZ655470 JOV655470 JYR655470 KIN655470 KSJ655470 LCF655470 LMB655470 LVX655470 MFT655470 MPP655470 MZL655470 NJH655470 NTD655470 OCZ655470 OMV655470 OWR655470 PGN655470 PQJ655470 QAF655470 QKB655470 QTX655470 RDT655470 RNP655470 RXL655470 SHH655470 SRD655470 TAZ655470 TKV655470 TUR655470 UEN655470 UOJ655470 UYF655470 VIB655470 VRX655470 WBT655470 WLP655470 WVL655470 G721006 IZ721006 SV721006 ACR721006 AMN721006 AWJ721006 BGF721006 BQB721006 BZX721006 CJT721006 CTP721006 DDL721006 DNH721006 DXD721006 EGZ721006 EQV721006 FAR721006 FKN721006 FUJ721006 GEF721006 GOB721006 GXX721006 HHT721006 HRP721006 IBL721006 ILH721006 IVD721006 JEZ721006 JOV721006 JYR721006 KIN721006 KSJ721006 LCF721006 LMB721006 LVX721006 MFT721006 MPP721006 MZL721006 NJH721006 NTD721006 OCZ721006 OMV721006 OWR721006 PGN721006 PQJ721006 QAF721006 QKB721006 QTX721006 RDT721006 RNP721006 RXL721006 SHH721006 SRD721006 TAZ721006 TKV721006 TUR721006 UEN721006 UOJ721006 UYF721006 VIB721006 VRX721006 WBT721006 WLP721006 WVL721006 G786542 IZ786542 SV786542 ACR786542 AMN786542 AWJ786542 BGF786542 BQB786542 BZX786542 CJT786542 CTP786542 DDL786542 DNH786542 DXD786542 EGZ786542 EQV786542 FAR786542 FKN786542 FUJ786542 GEF786542 GOB786542 GXX786542 HHT786542 HRP786542 IBL786542 ILH786542 IVD786542 JEZ786542 JOV786542 JYR786542 KIN786542 KSJ786542 LCF786542 LMB786542 LVX786542 MFT786542 MPP786542 MZL786542 NJH786542 NTD786542 OCZ786542 OMV786542 OWR786542 PGN786542 PQJ786542 QAF786542 QKB786542 QTX786542 RDT786542 RNP786542 RXL786542 SHH786542 SRD786542 TAZ786542 TKV786542 TUR786542 UEN786542 UOJ786542 UYF786542 VIB786542 VRX786542 WBT786542 WLP786542 WVL786542 G852078 IZ852078 SV852078 ACR852078 AMN852078 AWJ852078 BGF852078 BQB852078 BZX852078 CJT852078 CTP852078 DDL852078 DNH852078 DXD852078 EGZ852078 EQV852078 FAR852078 FKN852078 FUJ852078 GEF852078 GOB852078 GXX852078 HHT852078 HRP852078 IBL852078 ILH852078 IVD852078 JEZ852078 JOV852078 JYR852078 KIN852078 KSJ852078 LCF852078 LMB852078 LVX852078 MFT852078 MPP852078 MZL852078 NJH852078 NTD852078 OCZ852078 OMV852078 OWR852078 PGN852078 PQJ852078 QAF852078 QKB852078 QTX852078 RDT852078 RNP852078 RXL852078 SHH852078 SRD852078 TAZ852078 TKV852078 TUR852078 UEN852078 UOJ852078 UYF852078 VIB852078 VRX852078 WBT852078 WLP852078 WVL852078 G917614 IZ917614 SV917614 ACR917614 AMN917614 AWJ917614 BGF917614 BQB917614 BZX917614 CJT917614 CTP917614 DDL917614 DNH917614 DXD917614 EGZ917614 EQV917614 FAR917614 FKN917614 FUJ917614 GEF917614 GOB917614 GXX917614 HHT917614 HRP917614 IBL917614 ILH917614 IVD917614 JEZ917614 JOV917614 JYR917614 KIN917614 KSJ917614 LCF917614 LMB917614 LVX917614 MFT917614 MPP917614 MZL917614 NJH917614 NTD917614 OCZ917614 OMV917614 OWR917614 PGN917614 PQJ917614 QAF917614 QKB917614 QTX917614 RDT917614 RNP917614 RXL917614 SHH917614 SRD917614 TAZ917614 TKV917614 TUR917614 UEN917614 UOJ917614 UYF917614 VIB917614 VRX917614 WBT917614 WLP917614 WVL917614 G983150 IZ983150 SV983150 ACR983150 AMN983150 AWJ983150 BGF983150 BQB983150 BZX983150 CJT983150 CTP983150 DDL983150 DNH983150 DXD983150 EGZ983150 EQV983150 FAR983150 FKN983150 FUJ983150 GEF983150 GOB983150 GXX983150 HHT983150 HRP983150 IBL983150 ILH983150 IVD983150 JEZ983150 JOV983150 JYR983150 KIN983150 KSJ983150 LCF983150 LMB983150 LVX983150 MFT983150 MPP983150 MZL983150 NJH983150 NTD983150 OCZ983150 OMV983150 OWR983150 PGN983150 PQJ983150 QAF983150 QKB983150 QTX983150 RDT983150 RNP983150 RXL983150 SHH983150 SRD983150 TAZ983150 TKV983150 TUR983150 UEN983150 UOJ983150 UYF983150 VIB983150 VRX983150 WBT983150 WLP983150 WVL983150 WVP983001:WVQ983001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G65497 IZ65497 SV65497 ACR65497 AMN65497 AWJ65497 BGF65497 BQB65497 BZX65497 CJT65497 CTP65497 DDL65497 DNH65497 DXD65497 EGZ65497 EQV65497 FAR65497 FKN65497 FUJ65497 GEF65497 GOB65497 GXX65497 HHT65497 HRP65497 IBL65497 ILH65497 IVD65497 JEZ65497 JOV65497 JYR65497 KIN65497 KSJ65497 LCF65497 LMB65497 LVX65497 MFT65497 MPP65497 MZL65497 NJH65497 NTD65497 OCZ65497 OMV65497 OWR65497 PGN65497 PQJ65497 QAF65497 QKB65497 QTX65497 RDT65497 RNP65497 RXL65497 SHH65497 SRD65497 TAZ65497 TKV65497 TUR65497 UEN65497 UOJ65497 UYF65497 VIB65497 VRX65497 WBT65497 WLP65497 WVL65497 G131033 IZ131033 SV131033 ACR131033 AMN131033 AWJ131033 BGF131033 BQB131033 BZX131033 CJT131033 CTP131033 DDL131033 DNH131033 DXD131033 EGZ131033 EQV131033 FAR131033 FKN131033 FUJ131033 GEF131033 GOB131033 GXX131033 HHT131033 HRP131033 IBL131033 ILH131033 IVD131033 JEZ131033 JOV131033 JYR131033 KIN131033 KSJ131033 LCF131033 LMB131033 LVX131033 MFT131033 MPP131033 MZL131033 NJH131033 NTD131033 OCZ131033 OMV131033 OWR131033 PGN131033 PQJ131033 QAF131033 QKB131033 QTX131033 RDT131033 RNP131033 RXL131033 SHH131033 SRD131033 TAZ131033 TKV131033 TUR131033 UEN131033 UOJ131033 UYF131033 VIB131033 VRX131033 WBT131033 WLP131033 WVL131033 G196569 IZ196569 SV196569 ACR196569 AMN196569 AWJ196569 BGF196569 BQB196569 BZX196569 CJT196569 CTP196569 DDL196569 DNH196569 DXD196569 EGZ196569 EQV196569 FAR196569 FKN196569 FUJ196569 GEF196569 GOB196569 GXX196569 HHT196569 HRP196569 IBL196569 ILH196569 IVD196569 JEZ196569 JOV196569 JYR196569 KIN196569 KSJ196569 LCF196569 LMB196569 LVX196569 MFT196569 MPP196569 MZL196569 NJH196569 NTD196569 OCZ196569 OMV196569 OWR196569 PGN196569 PQJ196569 QAF196569 QKB196569 QTX196569 RDT196569 RNP196569 RXL196569 SHH196569 SRD196569 TAZ196569 TKV196569 TUR196569 UEN196569 UOJ196569 UYF196569 VIB196569 VRX196569 WBT196569 WLP196569 WVL196569 G262105 IZ262105 SV262105 ACR262105 AMN262105 AWJ262105 BGF262105 BQB262105 BZX262105 CJT262105 CTP262105 DDL262105 DNH262105 DXD262105 EGZ262105 EQV262105 FAR262105 FKN262105 FUJ262105 GEF262105 GOB262105 GXX262105 HHT262105 HRP262105 IBL262105 ILH262105 IVD262105 JEZ262105 JOV262105 JYR262105 KIN262105 KSJ262105 LCF262105 LMB262105 LVX262105 MFT262105 MPP262105 MZL262105 NJH262105 NTD262105 OCZ262105 OMV262105 OWR262105 PGN262105 PQJ262105 QAF262105 QKB262105 QTX262105 RDT262105 RNP262105 RXL262105 SHH262105 SRD262105 TAZ262105 TKV262105 TUR262105 UEN262105 UOJ262105 UYF262105 VIB262105 VRX262105 WBT262105 WLP262105 WVL262105 G327641 IZ327641 SV327641 ACR327641 AMN327641 AWJ327641 BGF327641 BQB327641 BZX327641 CJT327641 CTP327641 DDL327641 DNH327641 DXD327641 EGZ327641 EQV327641 FAR327641 FKN327641 FUJ327641 GEF327641 GOB327641 GXX327641 HHT327641 HRP327641 IBL327641 ILH327641 IVD327641 JEZ327641 JOV327641 JYR327641 KIN327641 KSJ327641 LCF327641 LMB327641 LVX327641 MFT327641 MPP327641 MZL327641 NJH327641 NTD327641 OCZ327641 OMV327641 OWR327641 PGN327641 PQJ327641 QAF327641 QKB327641 QTX327641 RDT327641 RNP327641 RXL327641 SHH327641 SRD327641 TAZ327641 TKV327641 TUR327641 UEN327641 UOJ327641 UYF327641 VIB327641 VRX327641 WBT327641 WLP327641 WVL327641 G393177 IZ393177 SV393177 ACR393177 AMN393177 AWJ393177 BGF393177 BQB393177 BZX393177 CJT393177 CTP393177 DDL393177 DNH393177 DXD393177 EGZ393177 EQV393177 FAR393177 FKN393177 FUJ393177 GEF393177 GOB393177 GXX393177 HHT393177 HRP393177 IBL393177 ILH393177 IVD393177 JEZ393177 JOV393177 JYR393177 KIN393177 KSJ393177 LCF393177 LMB393177 LVX393177 MFT393177 MPP393177 MZL393177 NJH393177 NTD393177 OCZ393177 OMV393177 OWR393177 PGN393177 PQJ393177 QAF393177 QKB393177 QTX393177 RDT393177 RNP393177 RXL393177 SHH393177 SRD393177 TAZ393177 TKV393177 TUR393177 UEN393177 UOJ393177 UYF393177 VIB393177 VRX393177 WBT393177 WLP393177 WVL393177 G458713 IZ458713 SV458713 ACR458713 AMN458713 AWJ458713 BGF458713 BQB458713 BZX458713 CJT458713 CTP458713 DDL458713 DNH458713 DXD458713 EGZ458713 EQV458713 FAR458713 FKN458713 FUJ458713 GEF458713 GOB458713 GXX458713 HHT458713 HRP458713 IBL458713 ILH458713 IVD458713 JEZ458713 JOV458713 JYR458713 KIN458713 KSJ458713 LCF458713 LMB458713 LVX458713 MFT458713 MPP458713 MZL458713 NJH458713 NTD458713 OCZ458713 OMV458713 OWR458713 PGN458713 PQJ458713 QAF458713 QKB458713 QTX458713 RDT458713 RNP458713 RXL458713 SHH458713 SRD458713 TAZ458713 TKV458713 TUR458713 UEN458713 UOJ458713 UYF458713 VIB458713 VRX458713 WBT458713 WLP458713 WVL458713 G524249 IZ524249 SV524249 ACR524249 AMN524249 AWJ524249 BGF524249 BQB524249 BZX524249 CJT524249 CTP524249 DDL524249 DNH524249 DXD524249 EGZ524249 EQV524249 FAR524249 FKN524249 FUJ524249 GEF524249 GOB524249 GXX524249 HHT524249 HRP524249 IBL524249 ILH524249 IVD524249 JEZ524249 JOV524249 JYR524249 KIN524249 KSJ524249 LCF524249 LMB524249 LVX524249 MFT524249 MPP524249 MZL524249 NJH524249 NTD524249 OCZ524249 OMV524249 OWR524249 PGN524249 PQJ524249 QAF524249 QKB524249 QTX524249 RDT524249 RNP524249 RXL524249 SHH524249 SRD524249 TAZ524249 TKV524249 TUR524249 UEN524249 UOJ524249 UYF524249 VIB524249 VRX524249 WBT524249 WLP524249 WVL524249 G589785 IZ589785 SV589785 ACR589785 AMN589785 AWJ589785 BGF589785 BQB589785 BZX589785 CJT589785 CTP589785 DDL589785 DNH589785 DXD589785 EGZ589785 EQV589785 FAR589785 FKN589785 FUJ589785 GEF589785 GOB589785 GXX589785 HHT589785 HRP589785 IBL589785 ILH589785 IVD589785 JEZ589785 JOV589785 JYR589785 KIN589785 KSJ589785 LCF589785 LMB589785 LVX589785 MFT589785 MPP589785 MZL589785 NJH589785 NTD589785 OCZ589785 OMV589785 OWR589785 PGN589785 PQJ589785 QAF589785 QKB589785 QTX589785 RDT589785 RNP589785 RXL589785 SHH589785 SRD589785 TAZ589785 TKV589785 TUR589785 UEN589785 UOJ589785 UYF589785 VIB589785 VRX589785 WBT589785 WLP589785 WVL589785 G655321 IZ655321 SV655321 ACR655321 AMN655321 AWJ655321 BGF655321 BQB655321 BZX655321 CJT655321 CTP655321 DDL655321 DNH655321 DXD655321 EGZ655321 EQV655321 FAR655321 FKN655321 FUJ655321 GEF655321 GOB655321 GXX655321 HHT655321 HRP655321 IBL655321 ILH655321 IVD655321 JEZ655321 JOV655321 JYR655321 KIN655321 KSJ655321 LCF655321 LMB655321 LVX655321 MFT655321 MPP655321 MZL655321 NJH655321 NTD655321 OCZ655321 OMV655321 OWR655321 PGN655321 PQJ655321 QAF655321 QKB655321 QTX655321 RDT655321 RNP655321 RXL655321 SHH655321 SRD655321 TAZ655321 TKV655321 TUR655321 UEN655321 UOJ655321 UYF655321 VIB655321 VRX655321 WBT655321 WLP655321 WVL655321 G720857 IZ720857 SV720857 ACR720857 AMN720857 AWJ720857 BGF720857 BQB720857 BZX720857 CJT720857 CTP720857 DDL720857 DNH720857 DXD720857 EGZ720857 EQV720857 FAR720857 FKN720857 FUJ720857 GEF720857 GOB720857 GXX720857 HHT720857 HRP720857 IBL720857 ILH720857 IVD720857 JEZ720857 JOV720857 JYR720857 KIN720857 KSJ720857 LCF720857 LMB720857 LVX720857 MFT720857 MPP720857 MZL720857 NJH720857 NTD720857 OCZ720857 OMV720857 OWR720857 PGN720857 PQJ720857 QAF720857 QKB720857 QTX720857 RDT720857 RNP720857 RXL720857 SHH720857 SRD720857 TAZ720857 TKV720857 TUR720857 UEN720857 UOJ720857 UYF720857 VIB720857 VRX720857 WBT720857 WLP720857 WVL720857 G786393 IZ786393 SV786393 ACR786393 AMN786393 AWJ786393 BGF786393 BQB786393 BZX786393 CJT786393 CTP786393 DDL786393 DNH786393 DXD786393 EGZ786393 EQV786393 FAR786393 FKN786393 FUJ786393 GEF786393 GOB786393 GXX786393 HHT786393 HRP786393 IBL786393 ILH786393 IVD786393 JEZ786393 JOV786393 JYR786393 KIN786393 KSJ786393 LCF786393 LMB786393 LVX786393 MFT786393 MPP786393 MZL786393 NJH786393 NTD786393 OCZ786393 OMV786393 OWR786393 PGN786393 PQJ786393 QAF786393 QKB786393 QTX786393 RDT786393 RNP786393 RXL786393 SHH786393 SRD786393 TAZ786393 TKV786393 TUR786393 UEN786393 UOJ786393 UYF786393 VIB786393 VRX786393 WBT786393 WLP786393 WVL786393 G851929 IZ851929 SV851929 ACR851929 AMN851929 AWJ851929 BGF851929 BQB851929 BZX851929 CJT851929 CTP851929 DDL851929 DNH851929 DXD851929 EGZ851929 EQV851929 FAR851929 FKN851929 FUJ851929 GEF851929 GOB851929 GXX851929 HHT851929 HRP851929 IBL851929 ILH851929 IVD851929 JEZ851929 JOV851929 JYR851929 KIN851929 KSJ851929 LCF851929 LMB851929 LVX851929 MFT851929 MPP851929 MZL851929 NJH851929 NTD851929 OCZ851929 OMV851929 OWR851929 PGN851929 PQJ851929 QAF851929 QKB851929 QTX851929 RDT851929 RNP851929 RXL851929 SHH851929 SRD851929 TAZ851929 TKV851929 TUR851929 UEN851929 UOJ851929 UYF851929 VIB851929 VRX851929 WBT851929 WLP851929 WVL851929 G917465 IZ917465 SV917465 ACR917465 AMN917465 AWJ917465 BGF917465 BQB917465 BZX917465 CJT917465 CTP917465 DDL917465 DNH917465 DXD917465 EGZ917465 EQV917465 FAR917465 FKN917465 FUJ917465 GEF917465 GOB917465 GXX917465 HHT917465 HRP917465 IBL917465 ILH917465 IVD917465 JEZ917465 JOV917465 JYR917465 KIN917465 KSJ917465 LCF917465 LMB917465 LVX917465 MFT917465 MPP917465 MZL917465 NJH917465 NTD917465 OCZ917465 OMV917465 OWR917465 PGN917465 PQJ917465 QAF917465 QKB917465 QTX917465 RDT917465 RNP917465 RXL917465 SHH917465 SRD917465 TAZ917465 TKV917465 TUR917465 UEN917465 UOJ917465 UYF917465 VIB917465 VRX917465 WBT917465 WLP917465 WVL917465 G983001 IZ983001 SV983001 ACR983001 AMN983001 AWJ983001 BGF983001 BQB983001 BZX983001 CJT983001 CTP983001 DDL983001 DNH983001 DXD983001 EGZ983001 EQV983001 FAR983001 FKN983001 FUJ983001 GEF983001 GOB983001 GXX983001 HHT983001 HRP983001 IBL983001 ILH983001 IVD983001 JEZ983001 JOV983001 JYR983001 KIN983001 KSJ983001 LCF983001 LMB983001 LVX983001 MFT983001 MPP983001 MZL983001 NJH983001 NTD983001 OCZ983001 OMV983001 OWR983001 PGN983001 PQJ983001 QAF983001 QKB983001 QTX983001 RDT983001 RNP983001 RXL983001 SHH983001 SRD983001 TAZ983001 TKV983001 TUR983001 UEN983001 UOJ983001 UYF983001 VIB983001 VRX983001 WBT983001 WLP983001 WVL983001 K3:L3 JD3:JE3 SZ3:TA3 ACV3:ACW3 AMR3:AMS3 AWN3:AWO3 BGJ3:BGK3 BQF3:BQG3 CAB3:CAC3 CJX3:CJY3 CTT3:CTU3 DDP3:DDQ3 DNL3:DNM3 DXH3:DXI3 EHD3:EHE3 EQZ3:ERA3 FAV3:FAW3 FKR3:FKS3 FUN3:FUO3 GEJ3:GEK3 GOF3:GOG3 GYB3:GYC3 HHX3:HHY3 HRT3:HRU3 IBP3:IBQ3 ILL3:ILM3 IVH3:IVI3 JFD3:JFE3 JOZ3:JPA3 JYV3:JYW3 KIR3:KIS3 KSN3:KSO3 LCJ3:LCK3 LMF3:LMG3 LWB3:LWC3 MFX3:MFY3 MPT3:MPU3 MZP3:MZQ3 NJL3:NJM3 NTH3:NTI3 ODD3:ODE3 OMZ3:ONA3 OWV3:OWW3 PGR3:PGS3 PQN3:PQO3 QAJ3:QAK3 QKF3:QKG3 QUB3:QUC3 RDX3:RDY3 RNT3:RNU3 RXP3:RXQ3 SHL3:SHM3 SRH3:SRI3 TBD3:TBE3 TKZ3:TLA3 TUV3:TUW3 UER3:UES3 UON3:UOO3 UYJ3:UYK3 VIF3:VIG3 VSB3:VSC3 WBX3:WBY3 WLT3:WLU3 WVP3:WVQ3 K65497:L65497 JD65497:JE65497 SZ65497:TA65497 ACV65497:ACW65497 AMR65497:AMS65497 AWN65497:AWO65497 BGJ65497:BGK65497 BQF65497:BQG65497 CAB65497:CAC65497 CJX65497:CJY65497 CTT65497:CTU65497 DDP65497:DDQ65497 DNL65497:DNM65497 DXH65497:DXI65497 EHD65497:EHE65497 EQZ65497:ERA65497 FAV65497:FAW65497 FKR65497:FKS65497 FUN65497:FUO65497 GEJ65497:GEK65497 GOF65497:GOG65497 GYB65497:GYC65497 HHX65497:HHY65497 HRT65497:HRU65497 IBP65497:IBQ65497 ILL65497:ILM65497 IVH65497:IVI65497 JFD65497:JFE65497 JOZ65497:JPA65497 JYV65497:JYW65497 KIR65497:KIS65497 KSN65497:KSO65497 LCJ65497:LCK65497 LMF65497:LMG65497 LWB65497:LWC65497 MFX65497:MFY65497 MPT65497:MPU65497 MZP65497:MZQ65497 NJL65497:NJM65497 NTH65497:NTI65497 ODD65497:ODE65497 OMZ65497:ONA65497 OWV65497:OWW65497 PGR65497:PGS65497 PQN65497:PQO65497 QAJ65497:QAK65497 QKF65497:QKG65497 QUB65497:QUC65497 RDX65497:RDY65497 RNT65497:RNU65497 RXP65497:RXQ65497 SHL65497:SHM65497 SRH65497:SRI65497 TBD65497:TBE65497 TKZ65497:TLA65497 TUV65497:TUW65497 UER65497:UES65497 UON65497:UOO65497 UYJ65497:UYK65497 VIF65497:VIG65497 VSB65497:VSC65497 WBX65497:WBY65497 WLT65497:WLU65497 WVP65497:WVQ65497 K131033:L131033 JD131033:JE131033 SZ131033:TA131033 ACV131033:ACW131033 AMR131033:AMS131033 AWN131033:AWO131033 BGJ131033:BGK131033 BQF131033:BQG131033 CAB131033:CAC131033 CJX131033:CJY131033 CTT131033:CTU131033 DDP131033:DDQ131033 DNL131033:DNM131033 DXH131033:DXI131033 EHD131033:EHE131033 EQZ131033:ERA131033 FAV131033:FAW131033 FKR131033:FKS131033 FUN131033:FUO131033 GEJ131033:GEK131033 GOF131033:GOG131033 GYB131033:GYC131033 HHX131033:HHY131033 HRT131033:HRU131033 IBP131033:IBQ131033 ILL131033:ILM131033 IVH131033:IVI131033 JFD131033:JFE131033 JOZ131033:JPA131033 JYV131033:JYW131033 KIR131033:KIS131033 KSN131033:KSO131033 LCJ131033:LCK131033 LMF131033:LMG131033 LWB131033:LWC131033 MFX131033:MFY131033 MPT131033:MPU131033 MZP131033:MZQ131033 NJL131033:NJM131033 NTH131033:NTI131033 ODD131033:ODE131033 OMZ131033:ONA131033 OWV131033:OWW131033 PGR131033:PGS131033 PQN131033:PQO131033 QAJ131033:QAK131033 QKF131033:QKG131033 QUB131033:QUC131033 RDX131033:RDY131033 RNT131033:RNU131033 RXP131033:RXQ131033 SHL131033:SHM131033 SRH131033:SRI131033 TBD131033:TBE131033 TKZ131033:TLA131033 TUV131033:TUW131033 UER131033:UES131033 UON131033:UOO131033 UYJ131033:UYK131033 VIF131033:VIG131033 VSB131033:VSC131033 WBX131033:WBY131033 WLT131033:WLU131033 WVP131033:WVQ131033 K196569:L196569 JD196569:JE196569 SZ196569:TA196569 ACV196569:ACW196569 AMR196569:AMS196569 AWN196569:AWO196569 BGJ196569:BGK196569 BQF196569:BQG196569 CAB196569:CAC196569 CJX196569:CJY196569 CTT196569:CTU196569 DDP196569:DDQ196569 DNL196569:DNM196569 DXH196569:DXI196569 EHD196569:EHE196569 EQZ196569:ERA196569 FAV196569:FAW196569 FKR196569:FKS196569 FUN196569:FUO196569 GEJ196569:GEK196569 GOF196569:GOG196569 GYB196569:GYC196569 HHX196569:HHY196569 HRT196569:HRU196569 IBP196569:IBQ196569 ILL196569:ILM196569 IVH196569:IVI196569 JFD196569:JFE196569 JOZ196569:JPA196569 JYV196569:JYW196569 KIR196569:KIS196569 KSN196569:KSO196569 LCJ196569:LCK196569 LMF196569:LMG196569 LWB196569:LWC196569 MFX196569:MFY196569 MPT196569:MPU196569 MZP196569:MZQ196569 NJL196569:NJM196569 NTH196569:NTI196569 ODD196569:ODE196569 OMZ196569:ONA196569 OWV196569:OWW196569 PGR196569:PGS196569 PQN196569:PQO196569 QAJ196569:QAK196569 QKF196569:QKG196569 QUB196569:QUC196569 RDX196569:RDY196569 RNT196569:RNU196569 RXP196569:RXQ196569 SHL196569:SHM196569 SRH196569:SRI196569 TBD196569:TBE196569 TKZ196569:TLA196569 TUV196569:TUW196569 UER196569:UES196569 UON196569:UOO196569 UYJ196569:UYK196569 VIF196569:VIG196569 VSB196569:VSC196569 WBX196569:WBY196569 WLT196569:WLU196569 WVP196569:WVQ196569 K262105:L262105 JD262105:JE262105 SZ262105:TA262105 ACV262105:ACW262105 AMR262105:AMS262105 AWN262105:AWO262105 BGJ262105:BGK262105 BQF262105:BQG262105 CAB262105:CAC262105 CJX262105:CJY262105 CTT262105:CTU262105 DDP262105:DDQ262105 DNL262105:DNM262105 DXH262105:DXI262105 EHD262105:EHE262105 EQZ262105:ERA262105 FAV262105:FAW262105 FKR262105:FKS262105 FUN262105:FUO262105 GEJ262105:GEK262105 GOF262105:GOG262105 GYB262105:GYC262105 HHX262105:HHY262105 HRT262105:HRU262105 IBP262105:IBQ262105 ILL262105:ILM262105 IVH262105:IVI262105 JFD262105:JFE262105 JOZ262105:JPA262105 JYV262105:JYW262105 KIR262105:KIS262105 KSN262105:KSO262105 LCJ262105:LCK262105 LMF262105:LMG262105 LWB262105:LWC262105 MFX262105:MFY262105 MPT262105:MPU262105 MZP262105:MZQ262105 NJL262105:NJM262105 NTH262105:NTI262105 ODD262105:ODE262105 OMZ262105:ONA262105 OWV262105:OWW262105 PGR262105:PGS262105 PQN262105:PQO262105 QAJ262105:QAK262105 QKF262105:QKG262105 QUB262105:QUC262105 RDX262105:RDY262105 RNT262105:RNU262105 RXP262105:RXQ262105 SHL262105:SHM262105 SRH262105:SRI262105 TBD262105:TBE262105 TKZ262105:TLA262105 TUV262105:TUW262105 UER262105:UES262105 UON262105:UOO262105 UYJ262105:UYK262105 VIF262105:VIG262105 VSB262105:VSC262105 WBX262105:WBY262105 WLT262105:WLU262105 WVP262105:WVQ262105 K327641:L327641 JD327641:JE327641 SZ327641:TA327641 ACV327641:ACW327641 AMR327641:AMS327641 AWN327641:AWO327641 BGJ327641:BGK327641 BQF327641:BQG327641 CAB327641:CAC327641 CJX327641:CJY327641 CTT327641:CTU327641 DDP327641:DDQ327641 DNL327641:DNM327641 DXH327641:DXI327641 EHD327641:EHE327641 EQZ327641:ERA327641 FAV327641:FAW327641 FKR327641:FKS327641 FUN327641:FUO327641 GEJ327641:GEK327641 GOF327641:GOG327641 GYB327641:GYC327641 HHX327641:HHY327641 HRT327641:HRU327641 IBP327641:IBQ327641 ILL327641:ILM327641 IVH327641:IVI327641 JFD327641:JFE327641 JOZ327641:JPA327641 JYV327641:JYW327641 KIR327641:KIS327641 KSN327641:KSO327641 LCJ327641:LCK327641 LMF327641:LMG327641 LWB327641:LWC327641 MFX327641:MFY327641 MPT327641:MPU327641 MZP327641:MZQ327641 NJL327641:NJM327641 NTH327641:NTI327641 ODD327641:ODE327641 OMZ327641:ONA327641 OWV327641:OWW327641 PGR327641:PGS327641 PQN327641:PQO327641 QAJ327641:QAK327641 QKF327641:QKG327641 QUB327641:QUC327641 RDX327641:RDY327641 RNT327641:RNU327641 RXP327641:RXQ327641 SHL327641:SHM327641 SRH327641:SRI327641 TBD327641:TBE327641 TKZ327641:TLA327641 TUV327641:TUW327641 UER327641:UES327641 UON327641:UOO327641 UYJ327641:UYK327641 VIF327641:VIG327641 VSB327641:VSC327641 WBX327641:WBY327641 WLT327641:WLU327641 WVP327641:WVQ327641 K393177:L393177 JD393177:JE393177 SZ393177:TA393177 ACV393177:ACW393177 AMR393177:AMS393177 AWN393177:AWO393177 BGJ393177:BGK393177 BQF393177:BQG393177 CAB393177:CAC393177 CJX393177:CJY393177 CTT393177:CTU393177 DDP393177:DDQ393177 DNL393177:DNM393177 DXH393177:DXI393177 EHD393177:EHE393177 EQZ393177:ERA393177 FAV393177:FAW393177 FKR393177:FKS393177 FUN393177:FUO393177 GEJ393177:GEK393177 GOF393177:GOG393177 GYB393177:GYC393177 HHX393177:HHY393177 HRT393177:HRU393177 IBP393177:IBQ393177 ILL393177:ILM393177 IVH393177:IVI393177 JFD393177:JFE393177 JOZ393177:JPA393177 JYV393177:JYW393177 KIR393177:KIS393177 KSN393177:KSO393177 LCJ393177:LCK393177 LMF393177:LMG393177 LWB393177:LWC393177 MFX393177:MFY393177 MPT393177:MPU393177 MZP393177:MZQ393177 NJL393177:NJM393177 NTH393177:NTI393177 ODD393177:ODE393177 OMZ393177:ONA393177 OWV393177:OWW393177 PGR393177:PGS393177 PQN393177:PQO393177 QAJ393177:QAK393177 QKF393177:QKG393177 QUB393177:QUC393177 RDX393177:RDY393177 RNT393177:RNU393177 RXP393177:RXQ393177 SHL393177:SHM393177 SRH393177:SRI393177 TBD393177:TBE393177 TKZ393177:TLA393177 TUV393177:TUW393177 UER393177:UES393177 UON393177:UOO393177 UYJ393177:UYK393177 VIF393177:VIG393177 VSB393177:VSC393177 WBX393177:WBY393177 WLT393177:WLU393177 WVP393177:WVQ393177 K458713:L458713 JD458713:JE458713 SZ458713:TA458713 ACV458713:ACW458713 AMR458713:AMS458713 AWN458713:AWO458713 BGJ458713:BGK458713 BQF458713:BQG458713 CAB458713:CAC458713 CJX458713:CJY458713 CTT458713:CTU458713 DDP458713:DDQ458713 DNL458713:DNM458713 DXH458713:DXI458713 EHD458713:EHE458713 EQZ458713:ERA458713 FAV458713:FAW458713 FKR458713:FKS458713 FUN458713:FUO458713 GEJ458713:GEK458713 GOF458713:GOG458713 GYB458713:GYC458713 HHX458713:HHY458713 HRT458713:HRU458713 IBP458713:IBQ458713 ILL458713:ILM458713 IVH458713:IVI458713 JFD458713:JFE458713 JOZ458713:JPA458713 JYV458713:JYW458713 KIR458713:KIS458713 KSN458713:KSO458713 LCJ458713:LCK458713 LMF458713:LMG458713 LWB458713:LWC458713 MFX458713:MFY458713 MPT458713:MPU458713 MZP458713:MZQ458713 NJL458713:NJM458713 NTH458713:NTI458713 ODD458713:ODE458713 OMZ458713:ONA458713 OWV458713:OWW458713 PGR458713:PGS458713 PQN458713:PQO458713 QAJ458713:QAK458713 QKF458713:QKG458713 QUB458713:QUC458713 RDX458713:RDY458713 RNT458713:RNU458713 RXP458713:RXQ458713 SHL458713:SHM458713 SRH458713:SRI458713 TBD458713:TBE458713 TKZ458713:TLA458713 TUV458713:TUW458713 UER458713:UES458713 UON458713:UOO458713 UYJ458713:UYK458713 VIF458713:VIG458713 VSB458713:VSC458713 WBX458713:WBY458713 WLT458713:WLU458713 WVP458713:WVQ458713 K524249:L524249 JD524249:JE524249 SZ524249:TA524249 ACV524249:ACW524249 AMR524249:AMS524249 AWN524249:AWO524249 BGJ524249:BGK524249 BQF524249:BQG524249 CAB524249:CAC524249 CJX524249:CJY524249 CTT524249:CTU524249 DDP524249:DDQ524249 DNL524249:DNM524249 DXH524249:DXI524249 EHD524249:EHE524249 EQZ524249:ERA524249 FAV524249:FAW524249 FKR524249:FKS524249 FUN524249:FUO524249 GEJ524249:GEK524249 GOF524249:GOG524249 GYB524249:GYC524249 HHX524249:HHY524249 HRT524249:HRU524249 IBP524249:IBQ524249 ILL524249:ILM524249 IVH524249:IVI524249 JFD524249:JFE524249 JOZ524249:JPA524249 JYV524249:JYW524249 KIR524249:KIS524249 KSN524249:KSO524249 LCJ524249:LCK524249 LMF524249:LMG524249 LWB524249:LWC524249 MFX524249:MFY524249 MPT524249:MPU524249 MZP524249:MZQ524249 NJL524249:NJM524249 NTH524249:NTI524249 ODD524249:ODE524249 OMZ524249:ONA524249 OWV524249:OWW524249 PGR524249:PGS524249 PQN524249:PQO524249 QAJ524249:QAK524249 QKF524249:QKG524249 QUB524249:QUC524249 RDX524249:RDY524249 RNT524249:RNU524249 RXP524249:RXQ524249 SHL524249:SHM524249 SRH524249:SRI524249 TBD524249:TBE524249 TKZ524249:TLA524249 TUV524249:TUW524249 UER524249:UES524249 UON524249:UOO524249 UYJ524249:UYK524249 VIF524249:VIG524249 VSB524249:VSC524249 WBX524249:WBY524249 WLT524249:WLU524249 WVP524249:WVQ524249 K589785:L589785 JD589785:JE589785 SZ589785:TA589785 ACV589785:ACW589785 AMR589785:AMS589785 AWN589785:AWO589785 BGJ589785:BGK589785 BQF589785:BQG589785 CAB589785:CAC589785 CJX589785:CJY589785 CTT589785:CTU589785 DDP589785:DDQ589785 DNL589785:DNM589785 DXH589785:DXI589785 EHD589785:EHE589785 EQZ589785:ERA589785 FAV589785:FAW589785 FKR589785:FKS589785 FUN589785:FUO589785 GEJ589785:GEK589785 GOF589785:GOG589785 GYB589785:GYC589785 HHX589785:HHY589785 HRT589785:HRU589785 IBP589785:IBQ589785 ILL589785:ILM589785 IVH589785:IVI589785 JFD589785:JFE589785 JOZ589785:JPA589785 JYV589785:JYW589785 KIR589785:KIS589785 KSN589785:KSO589785 LCJ589785:LCK589785 LMF589785:LMG589785 LWB589785:LWC589785 MFX589785:MFY589785 MPT589785:MPU589785 MZP589785:MZQ589785 NJL589785:NJM589785 NTH589785:NTI589785 ODD589785:ODE589785 OMZ589785:ONA589785 OWV589785:OWW589785 PGR589785:PGS589785 PQN589785:PQO589785 QAJ589785:QAK589785 QKF589785:QKG589785 QUB589785:QUC589785 RDX589785:RDY589785 RNT589785:RNU589785 RXP589785:RXQ589785 SHL589785:SHM589785 SRH589785:SRI589785 TBD589785:TBE589785 TKZ589785:TLA589785 TUV589785:TUW589785 UER589785:UES589785 UON589785:UOO589785 UYJ589785:UYK589785 VIF589785:VIG589785 VSB589785:VSC589785 WBX589785:WBY589785 WLT589785:WLU589785 WVP589785:WVQ589785 K655321:L655321 JD655321:JE655321 SZ655321:TA655321 ACV655321:ACW655321 AMR655321:AMS655321 AWN655321:AWO655321 BGJ655321:BGK655321 BQF655321:BQG655321 CAB655321:CAC655321 CJX655321:CJY655321 CTT655321:CTU655321 DDP655321:DDQ655321 DNL655321:DNM655321 DXH655321:DXI655321 EHD655321:EHE655321 EQZ655321:ERA655321 FAV655321:FAW655321 FKR655321:FKS655321 FUN655321:FUO655321 GEJ655321:GEK655321 GOF655321:GOG655321 GYB655321:GYC655321 HHX655321:HHY655321 HRT655321:HRU655321 IBP655321:IBQ655321 ILL655321:ILM655321 IVH655321:IVI655321 JFD655321:JFE655321 JOZ655321:JPA655321 JYV655321:JYW655321 KIR655321:KIS655321 KSN655321:KSO655321 LCJ655321:LCK655321 LMF655321:LMG655321 LWB655321:LWC655321 MFX655321:MFY655321 MPT655321:MPU655321 MZP655321:MZQ655321 NJL655321:NJM655321 NTH655321:NTI655321 ODD655321:ODE655321 OMZ655321:ONA655321 OWV655321:OWW655321 PGR655321:PGS655321 PQN655321:PQO655321 QAJ655321:QAK655321 QKF655321:QKG655321 QUB655321:QUC655321 RDX655321:RDY655321 RNT655321:RNU655321 RXP655321:RXQ655321 SHL655321:SHM655321 SRH655321:SRI655321 TBD655321:TBE655321 TKZ655321:TLA655321 TUV655321:TUW655321 UER655321:UES655321 UON655321:UOO655321 UYJ655321:UYK655321 VIF655321:VIG655321 VSB655321:VSC655321 WBX655321:WBY655321 WLT655321:WLU655321 WVP655321:WVQ655321 K720857:L720857 JD720857:JE720857 SZ720857:TA720857 ACV720857:ACW720857 AMR720857:AMS720857 AWN720857:AWO720857 BGJ720857:BGK720857 BQF720857:BQG720857 CAB720857:CAC720857 CJX720857:CJY720857 CTT720857:CTU720857 DDP720857:DDQ720857 DNL720857:DNM720857 DXH720857:DXI720857 EHD720857:EHE720857 EQZ720857:ERA720857 FAV720857:FAW720857 FKR720857:FKS720857 FUN720857:FUO720857 GEJ720857:GEK720857 GOF720857:GOG720857 GYB720857:GYC720857 HHX720857:HHY720857 HRT720857:HRU720857 IBP720857:IBQ720857 ILL720857:ILM720857 IVH720857:IVI720857 JFD720857:JFE720857 JOZ720857:JPA720857 JYV720857:JYW720857 KIR720857:KIS720857 KSN720857:KSO720857 LCJ720857:LCK720857 LMF720857:LMG720857 LWB720857:LWC720857 MFX720857:MFY720857 MPT720857:MPU720857 MZP720857:MZQ720857 NJL720857:NJM720857 NTH720857:NTI720857 ODD720857:ODE720857 OMZ720857:ONA720857 OWV720857:OWW720857 PGR720857:PGS720857 PQN720857:PQO720857 QAJ720857:QAK720857 QKF720857:QKG720857 QUB720857:QUC720857 RDX720857:RDY720857 RNT720857:RNU720857 RXP720857:RXQ720857 SHL720857:SHM720857 SRH720857:SRI720857 TBD720857:TBE720857 TKZ720857:TLA720857 TUV720857:TUW720857 UER720857:UES720857 UON720857:UOO720857 UYJ720857:UYK720857 VIF720857:VIG720857 VSB720857:VSC720857 WBX720857:WBY720857 WLT720857:WLU720857 WVP720857:WVQ720857 K786393:L786393 JD786393:JE786393 SZ786393:TA786393 ACV786393:ACW786393 AMR786393:AMS786393 AWN786393:AWO786393 BGJ786393:BGK786393 BQF786393:BQG786393 CAB786393:CAC786393 CJX786393:CJY786393 CTT786393:CTU786393 DDP786393:DDQ786393 DNL786393:DNM786393 DXH786393:DXI786393 EHD786393:EHE786393 EQZ786393:ERA786393 FAV786393:FAW786393 FKR786393:FKS786393 FUN786393:FUO786393 GEJ786393:GEK786393 GOF786393:GOG786393 GYB786393:GYC786393 HHX786393:HHY786393 HRT786393:HRU786393 IBP786393:IBQ786393 ILL786393:ILM786393 IVH786393:IVI786393 JFD786393:JFE786393 JOZ786393:JPA786393 JYV786393:JYW786393 KIR786393:KIS786393 KSN786393:KSO786393 LCJ786393:LCK786393 LMF786393:LMG786393 LWB786393:LWC786393 MFX786393:MFY786393 MPT786393:MPU786393 MZP786393:MZQ786393 NJL786393:NJM786393 NTH786393:NTI786393 ODD786393:ODE786393 OMZ786393:ONA786393 OWV786393:OWW786393 PGR786393:PGS786393 PQN786393:PQO786393 QAJ786393:QAK786393 QKF786393:QKG786393 QUB786393:QUC786393 RDX786393:RDY786393 RNT786393:RNU786393 RXP786393:RXQ786393 SHL786393:SHM786393 SRH786393:SRI786393 TBD786393:TBE786393 TKZ786393:TLA786393 TUV786393:TUW786393 UER786393:UES786393 UON786393:UOO786393 UYJ786393:UYK786393 VIF786393:VIG786393 VSB786393:VSC786393 WBX786393:WBY786393 WLT786393:WLU786393 WVP786393:WVQ786393 K851929:L851929 JD851929:JE851929 SZ851929:TA851929 ACV851929:ACW851929 AMR851929:AMS851929 AWN851929:AWO851929 BGJ851929:BGK851929 BQF851929:BQG851929 CAB851929:CAC851929 CJX851929:CJY851929 CTT851929:CTU851929 DDP851929:DDQ851929 DNL851929:DNM851929 DXH851929:DXI851929 EHD851929:EHE851929 EQZ851929:ERA851929 FAV851929:FAW851929 FKR851929:FKS851929 FUN851929:FUO851929 GEJ851929:GEK851929 GOF851929:GOG851929 GYB851929:GYC851929 HHX851929:HHY851929 HRT851929:HRU851929 IBP851929:IBQ851929 ILL851929:ILM851929 IVH851929:IVI851929 JFD851929:JFE851929 JOZ851929:JPA851929 JYV851929:JYW851929 KIR851929:KIS851929 KSN851929:KSO851929 LCJ851929:LCK851929 LMF851929:LMG851929 LWB851929:LWC851929 MFX851929:MFY851929 MPT851929:MPU851929 MZP851929:MZQ851929 NJL851929:NJM851929 NTH851929:NTI851929 ODD851929:ODE851929 OMZ851929:ONA851929 OWV851929:OWW851929 PGR851929:PGS851929 PQN851929:PQO851929 QAJ851929:QAK851929 QKF851929:QKG851929 QUB851929:QUC851929 RDX851929:RDY851929 RNT851929:RNU851929 RXP851929:RXQ851929 SHL851929:SHM851929 SRH851929:SRI851929 TBD851929:TBE851929 TKZ851929:TLA851929 TUV851929:TUW851929 UER851929:UES851929 UON851929:UOO851929 UYJ851929:UYK851929 VIF851929:VIG851929 VSB851929:VSC851929 WBX851929:WBY851929 WLT851929:WLU851929 WVP851929:WVQ851929 K917465:L917465 JD917465:JE917465 SZ917465:TA917465 ACV917465:ACW917465 AMR917465:AMS917465 AWN917465:AWO917465 BGJ917465:BGK917465 BQF917465:BQG917465 CAB917465:CAC917465 CJX917465:CJY917465 CTT917465:CTU917465 DDP917465:DDQ917465 DNL917465:DNM917465 DXH917465:DXI917465 EHD917465:EHE917465 EQZ917465:ERA917465 FAV917465:FAW917465 FKR917465:FKS917465 FUN917465:FUO917465 GEJ917465:GEK917465 GOF917465:GOG917465 GYB917465:GYC917465 HHX917465:HHY917465 HRT917465:HRU917465 IBP917465:IBQ917465 ILL917465:ILM917465 IVH917465:IVI917465 JFD917465:JFE917465 JOZ917465:JPA917465 JYV917465:JYW917465 KIR917465:KIS917465 KSN917465:KSO917465 LCJ917465:LCK917465 LMF917465:LMG917465 LWB917465:LWC917465 MFX917465:MFY917465 MPT917465:MPU917465 MZP917465:MZQ917465 NJL917465:NJM917465 NTH917465:NTI917465 ODD917465:ODE917465 OMZ917465:ONA917465 OWV917465:OWW917465 PGR917465:PGS917465 PQN917465:PQO917465 QAJ917465:QAK917465 QKF917465:QKG917465 QUB917465:QUC917465 RDX917465:RDY917465 RNT917465:RNU917465 RXP917465:RXQ917465 SHL917465:SHM917465 SRH917465:SRI917465 TBD917465:TBE917465 TKZ917465:TLA917465 TUV917465:TUW917465 UER917465:UES917465 UON917465:UOO917465 UYJ917465:UYK917465 VIF917465:VIG917465 VSB917465:VSC917465 WBX917465:WBY917465 WLT917465:WLU917465 WVP917465:WVQ917465 K983001:L983001 JD983001:JE983001 SZ983001:TA983001 ACV983001:ACW983001 AMR983001:AMS983001 AWN983001:AWO983001 BGJ983001:BGK983001 BQF983001:BQG983001 CAB983001:CAC983001 CJX983001:CJY983001 CTT983001:CTU983001 DDP983001:DDQ983001 DNL983001:DNM983001 DXH983001:DXI983001 EHD983001:EHE983001 EQZ983001:ERA983001 FAV983001:FAW983001 FKR983001:FKS983001 FUN983001:FUO983001 GEJ983001:GEK983001 GOF983001:GOG983001 GYB983001:GYC983001 HHX983001:HHY983001 HRT983001:HRU983001 IBP983001:IBQ983001 ILL983001:ILM983001 IVH983001:IVI983001 JFD983001:JFE983001 JOZ983001:JPA983001 JYV983001:JYW983001 KIR983001:KIS983001 KSN983001:KSO983001 LCJ983001:LCK983001 LMF983001:LMG983001 LWB983001:LWC983001 MFX983001:MFY983001 MPT983001:MPU983001 MZP983001:MZQ983001 NJL983001:NJM983001 NTH983001:NTI983001 ODD983001:ODE983001 OMZ983001:ONA983001 OWV983001:OWW983001 PGR983001:PGS983001 PQN983001:PQO983001 QAJ983001:QAK983001 QKF983001:QKG983001 QUB983001:QUC983001 RDX983001:RDY983001 RNT983001:RNU983001 RXP983001:RXQ983001 SHL983001:SHM983001 SRH983001:SRI983001 TBD983001:TBE983001 TKZ983001:TLA983001 TUV983001:TUW983001 UER983001:UES983001 UON983001:UOO983001 UYJ983001:UYK983001 VIF983001:VIG983001 VSB983001:VSC983001 WBX983001:WBY983001 IX101:IX102 H10:H122 Z10:AC122" xr:uid="{00000000-0002-0000-0200-000013000000}"/>
    <dataValidation type="list" allowBlank="1" showInputMessage="1" showErrorMessage="1" sqref="WVK983003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F65499 IY65499 SU65499 ACQ65499 AMM65499 AWI65499 BGE65499 BQA65499 BZW65499 CJS65499 CTO65499 DDK65499 DNG65499 DXC65499 EGY65499 EQU65499 FAQ65499 FKM65499 FUI65499 GEE65499 GOA65499 GXW65499 HHS65499 HRO65499 IBK65499 ILG65499 IVC65499 JEY65499 JOU65499 JYQ65499 KIM65499 KSI65499 LCE65499 LMA65499 LVW65499 MFS65499 MPO65499 MZK65499 NJG65499 NTC65499 OCY65499 OMU65499 OWQ65499 PGM65499 PQI65499 QAE65499 QKA65499 QTW65499 RDS65499 RNO65499 RXK65499 SHG65499 SRC65499 TAY65499 TKU65499 TUQ65499 UEM65499 UOI65499 UYE65499 VIA65499 VRW65499 WBS65499 WLO65499 WVK65499 F131035 IY131035 SU131035 ACQ131035 AMM131035 AWI131035 BGE131035 BQA131035 BZW131035 CJS131035 CTO131035 DDK131035 DNG131035 DXC131035 EGY131035 EQU131035 FAQ131035 FKM131035 FUI131035 GEE131035 GOA131035 GXW131035 HHS131035 HRO131035 IBK131035 ILG131035 IVC131035 JEY131035 JOU131035 JYQ131035 KIM131035 KSI131035 LCE131035 LMA131035 LVW131035 MFS131035 MPO131035 MZK131035 NJG131035 NTC131035 OCY131035 OMU131035 OWQ131035 PGM131035 PQI131035 QAE131035 QKA131035 QTW131035 RDS131035 RNO131035 RXK131035 SHG131035 SRC131035 TAY131035 TKU131035 TUQ131035 UEM131035 UOI131035 UYE131035 VIA131035 VRW131035 WBS131035 WLO131035 WVK131035 F196571 IY196571 SU196571 ACQ196571 AMM196571 AWI196571 BGE196571 BQA196571 BZW196571 CJS196571 CTO196571 DDK196571 DNG196571 DXC196571 EGY196571 EQU196571 FAQ196571 FKM196571 FUI196571 GEE196571 GOA196571 GXW196571 HHS196571 HRO196571 IBK196571 ILG196571 IVC196571 JEY196571 JOU196571 JYQ196571 KIM196571 KSI196571 LCE196571 LMA196571 LVW196571 MFS196571 MPO196571 MZK196571 NJG196571 NTC196571 OCY196571 OMU196571 OWQ196571 PGM196571 PQI196571 QAE196571 QKA196571 QTW196571 RDS196571 RNO196571 RXK196571 SHG196571 SRC196571 TAY196571 TKU196571 TUQ196571 UEM196571 UOI196571 UYE196571 VIA196571 VRW196571 WBS196571 WLO196571 WVK196571 F262107 IY262107 SU262107 ACQ262107 AMM262107 AWI262107 BGE262107 BQA262107 BZW262107 CJS262107 CTO262107 DDK262107 DNG262107 DXC262107 EGY262107 EQU262107 FAQ262107 FKM262107 FUI262107 GEE262107 GOA262107 GXW262107 HHS262107 HRO262107 IBK262107 ILG262107 IVC262107 JEY262107 JOU262107 JYQ262107 KIM262107 KSI262107 LCE262107 LMA262107 LVW262107 MFS262107 MPO262107 MZK262107 NJG262107 NTC262107 OCY262107 OMU262107 OWQ262107 PGM262107 PQI262107 QAE262107 QKA262107 QTW262107 RDS262107 RNO262107 RXK262107 SHG262107 SRC262107 TAY262107 TKU262107 TUQ262107 UEM262107 UOI262107 UYE262107 VIA262107 VRW262107 WBS262107 WLO262107 WVK262107 F327643 IY327643 SU327643 ACQ327643 AMM327643 AWI327643 BGE327643 BQA327643 BZW327643 CJS327643 CTO327643 DDK327643 DNG327643 DXC327643 EGY327643 EQU327643 FAQ327643 FKM327643 FUI327643 GEE327643 GOA327643 GXW327643 HHS327643 HRO327643 IBK327643 ILG327643 IVC327643 JEY327643 JOU327643 JYQ327643 KIM327643 KSI327643 LCE327643 LMA327643 LVW327643 MFS327643 MPO327643 MZK327643 NJG327643 NTC327643 OCY327643 OMU327643 OWQ327643 PGM327643 PQI327643 QAE327643 QKA327643 QTW327643 RDS327643 RNO327643 RXK327643 SHG327643 SRC327643 TAY327643 TKU327643 TUQ327643 UEM327643 UOI327643 UYE327643 VIA327643 VRW327643 WBS327643 WLO327643 WVK327643 F393179 IY393179 SU393179 ACQ393179 AMM393179 AWI393179 BGE393179 BQA393179 BZW393179 CJS393179 CTO393179 DDK393179 DNG393179 DXC393179 EGY393179 EQU393179 FAQ393179 FKM393179 FUI393179 GEE393179 GOA393179 GXW393179 HHS393179 HRO393179 IBK393179 ILG393179 IVC393179 JEY393179 JOU393179 JYQ393179 KIM393179 KSI393179 LCE393179 LMA393179 LVW393179 MFS393179 MPO393179 MZK393179 NJG393179 NTC393179 OCY393179 OMU393179 OWQ393179 PGM393179 PQI393179 QAE393179 QKA393179 QTW393179 RDS393179 RNO393179 RXK393179 SHG393179 SRC393179 TAY393179 TKU393179 TUQ393179 UEM393179 UOI393179 UYE393179 VIA393179 VRW393179 WBS393179 WLO393179 WVK393179 F458715 IY458715 SU458715 ACQ458715 AMM458715 AWI458715 BGE458715 BQA458715 BZW458715 CJS458715 CTO458715 DDK458715 DNG458715 DXC458715 EGY458715 EQU458715 FAQ458715 FKM458715 FUI458715 GEE458715 GOA458715 GXW458715 HHS458715 HRO458715 IBK458715 ILG458715 IVC458715 JEY458715 JOU458715 JYQ458715 KIM458715 KSI458715 LCE458715 LMA458715 LVW458715 MFS458715 MPO458715 MZK458715 NJG458715 NTC458715 OCY458715 OMU458715 OWQ458715 PGM458715 PQI458715 QAE458715 QKA458715 QTW458715 RDS458715 RNO458715 RXK458715 SHG458715 SRC458715 TAY458715 TKU458715 TUQ458715 UEM458715 UOI458715 UYE458715 VIA458715 VRW458715 WBS458715 WLO458715 WVK458715 F524251 IY524251 SU524251 ACQ524251 AMM524251 AWI524251 BGE524251 BQA524251 BZW524251 CJS524251 CTO524251 DDK524251 DNG524251 DXC524251 EGY524251 EQU524251 FAQ524251 FKM524251 FUI524251 GEE524251 GOA524251 GXW524251 HHS524251 HRO524251 IBK524251 ILG524251 IVC524251 JEY524251 JOU524251 JYQ524251 KIM524251 KSI524251 LCE524251 LMA524251 LVW524251 MFS524251 MPO524251 MZK524251 NJG524251 NTC524251 OCY524251 OMU524251 OWQ524251 PGM524251 PQI524251 QAE524251 QKA524251 QTW524251 RDS524251 RNO524251 RXK524251 SHG524251 SRC524251 TAY524251 TKU524251 TUQ524251 UEM524251 UOI524251 UYE524251 VIA524251 VRW524251 WBS524251 WLO524251 WVK524251 F589787 IY589787 SU589787 ACQ589787 AMM589787 AWI589787 BGE589787 BQA589787 BZW589787 CJS589787 CTO589787 DDK589787 DNG589787 DXC589787 EGY589787 EQU589787 FAQ589787 FKM589787 FUI589787 GEE589787 GOA589787 GXW589787 HHS589787 HRO589787 IBK589787 ILG589787 IVC589787 JEY589787 JOU589787 JYQ589787 KIM589787 KSI589787 LCE589787 LMA589787 LVW589787 MFS589787 MPO589787 MZK589787 NJG589787 NTC589787 OCY589787 OMU589787 OWQ589787 PGM589787 PQI589787 QAE589787 QKA589787 QTW589787 RDS589787 RNO589787 RXK589787 SHG589787 SRC589787 TAY589787 TKU589787 TUQ589787 UEM589787 UOI589787 UYE589787 VIA589787 VRW589787 WBS589787 WLO589787 WVK589787 F655323 IY655323 SU655323 ACQ655323 AMM655323 AWI655323 BGE655323 BQA655323 BZW655323 CJS655323 CTO655323 DDK655323 DNG655323 DXC655323 EGY655323 EQU655323 FAQ655323 FKM655323 FUI655323 GEE655323 GOA655323 GXW655323 HHS655323 HRO655323 IBK655323 ILG655323 IVC655323 JEY655323 JOU655323 JYQ655323 KIM655323 KSI655323 LCE655323 LMA655323 LVW655323 MFS655323 MPO655323 MZK655323 NJG655323 NTC655323 OCY655323 OMU655323 OWQ655323 PGM655323 PQI655323 QAE655323 QKA655323 QTW655323 RDS655323 RNO655323 RXK655323 SHG655323 SRC655323 TAY655323 TKU655323 TUQ655323 UEM655323 UOI655323 UYE655323 VIA655323 VRW655323 WBS655323 WLO655323 WVK655323 F720859 IY720859 SU720859 ACQ720859 AMM720859 AWI720859 BGE720859 BQA720859 BZW720859 CJS720859 CTO720859 DDK720859 DNG720859 DXC720859 EGY720859 EQU720859 FAQ720859 FKM720859 FUI720859 GEE720859 GOA720859 GXW720859 HHS720859 HRO720859 IBK720859 ILG720859 IVC720859 JEY720859 JOU720859 JYQ720859 KIM720859 KSI720859 LCE720859 LMA720859 LVW720859 MFS720859 MPO720859 MZK720859 NJG720859 NTC720859 OCY720859 OMU720859 OWQ720859 PGM720859 PQI720859 QAE720859 QKA720859 QTW720859 RDS720859 RNO720859 RXK720859 SHG720859 SRC720859 TAY720859 TKU720859 TUQ720859 UEM720859 UOI720859 UYE720859 VIA720859 VRW720859 WBS720859 WLO720859 WVK720859 F786395 IY786395 SU786395 ACQ786395 AMM786395 AWI786395 BGE786395 BQA786395 BZW786395 CJS786395 CTO786395 DDK786395 DNG786395 DXC786395 EGY786395 EQU786395 FAQ786395 FKM786395 FUI786395 GEE786395 GOA786395 GXW786395 HHS786395 HRO786395 IBK786395 ILG786395 IVC786395 JEY786395 JOU786395 JYQ786395 KIM786395 KSI786395 LCE786395 LMA786395 LVW786395 MFS786395 MPO786395 MZK786395 NJG786395 NTC786395 OCY786395 OMU786395 OWQ786395 PGM786395 PQI786395 QAE786395 QKA786395 QTW786395 RDS786395 RNO786395 RXK786395 SHG786395 SRC786395 TAY786395 TKU786395 TUQ786395 UEM786395 UOI786395 UYE786395 VIA786395 VRW786395 WBS786395 WLO786395 WVK786395 F851931 IY851931 SU851931 ACQ851931 AMM851931 AWI851931 BGE851931 BQA851931 BZW851931 CJS851931 CTO851931 DDK851931 DNG851931 DXC851931 EGY851931 EQU851931 FAQ851931 FKM851931 FUI851931 GEE851931 GOA851931 GXW851931 HHS851931 HRO851931 IBK851931 ILG851931 IVC851931 JEY851931 JOU851931 JYQ851931 KIM851931 KSI851931 LCE851931 LMA851931 LVW851931 MFS851931 MPO851931 MZK851931 NJG851931 NTC851931 OCY851931 OMU851931 OWQ851931 PGM851931 PQI851931 QAE851931 QKA851931 QTW851931 RDS851931 RNO851931 RXK851931 SHG851931 SRC851931 TAY851931 TKU851931 TUQ851931 UEM851931 UOI851931 UYE851931 VIA851931 VRW851931 WBS851931 WLO851931 WVK851931 F917467 IY917467 SU917467 ACQ917467 AMM917467 AWI917467 BGE917467 BQA917467 BZW917467 CJS917467 CTO917467 DDK917467 DNG917467 DXC917467 EGY917467 EQU917467 FAQ917467 FKM917467 FUI917467 GEE917467 GOA917467 GXW917467 HHS917467 HRO917467 IBK917467 ILG917467 IVC917467 JEY917467 JOU917467 JYQ917467 KIM917467 KSI917467 LCE917467 LMA917467 LVW917467 MFS917467 MPO917467 MZK917467 NJG917467 NTC917467 OCY917467 OMU917467 OWQ917467 PGM917467 PQI917467 QAE917467 QKA917467 QTW917467 RDS917467 RNO917467 RXK917467 SHG917467 SRC917467 TAY917467 TKU917467 TUQ917467 UEM917467 UOI917467 UYE917467 VIA917467 VRW917467 WBS917467 WLO917467 WVK917467 F983003 IY983003 SU983003 ACQ983003 AMM983003 AWI983003 BGE983003 BQA983003 BZW983003 CJS983003 CTO983003 DDK983003 DNG983003 DXC983003 EGY983003 EQU983003 FAQ983003 FKM983003 FUI983003 GEE983003 GOA983003 GXW983003 HHS983003 HRO983003 IBK983003 ILG983003 IVC983003 JEY983003 JOU983003 JYQ983003 KIM983003 KSI983003 LCE983003 LMA983003 LVW983003 MFS983003 MPO983003 MZK983003 NJG983003 NTC983003 OCY983003 OMU983003 OWQ983003 PGM983003 PQI983003 QAE983003 QKA983003 QTW983003 RDS983003 RNO983003 RXK983003 SHG983003 SRC983003 TAY983003 TKU983003 TUQ983003 UEM983003 UOI983003 UYE983003 VIA983003 VRW983003 WBS983003 WLO983003" xr:uid="{00000000-0002-0000-0200-000014000000}">
      <formula1>M課程</formula1>
    </dataValidation>
    <dataValidation type="whole" allowBlank="1" showInputMessage="1" showErrorMessage="1" sqref="WVH983001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B65497 IV65497 SR65497 ACN65497 AMJ65497 AWF65497 BGB65497 BPX65497 BZT65497 CJP65497 CTL65497 DDH65497 DND65497 DWZ65497 EGV65497 EQR65497 FAN65497 FKJ65497 FUF65497 GEB65497 GNX65497 GXT65497 HHP65497 HRL65497 IBH65497 ILD65497 IUZ65497 JEV65497 JOR65497 JYN65497 KIJ65497 KSF65497 LCB65497 LLX65497 LVT65497 MFP65497 MPL65497 MZH65497 NJD65497 NSZ65497 OCV65497 OMR65497 OWN65497 PGJ65497 PQF65497 QAB65497 QJX65497 QTT65497 RDP65497 RNL65497 RXH65497 SHD65497 SQZ65497 TAV65497 TKR65497 TUN65497 UEJ65497 UOF65497 UYB65497 VHX65497 VRT65497 WBP65497 WLL65497 WVH65497 B131033 IV131033 SR131033 ACN131033 AMJ131033 AWF131033 BGB131033 BPX131033 BZT131033 CJP131033 CTL131033 DDH131033 DND131033 DWZ131033 EGV131033 EQR131033 FAN131033 FKJ131033 FUF131033 GEB131033 GNX131033 GXT131033 HHP131033 HRL131033 IBH131033 ILD131033 IUZ131033 JEV131033 JOR131033 JYN131033 KIJ131033 KSF131033 LCB131033 LLX131033 LVT131033 MFP131033 MPL131033 MZH131033 NJD131033 NSZ131033 OCV131033 OMR131033 OWN131033 PGJ131033 PQF131033 QAB131033 QJX131033 QTT131033 RDP131033 RNL131033 RXH131033 SHD131033 SQZ131033 TAV131033 TKR131033 TUN131033 UEJ131033 UOF131033 UYB131033 VHX131033 VRT131033 WBP131033 WLL131033 WVH131033 B196569 IV196569 SR196569 ACN196569 AMJ196569 AWF196569 BGB196569 BPX196569 BZT196569 CJP196569 CTL196569 DDH196569 DND196569 DWZ196569 EGV196569 EQR196569 FAN196569 FKJ196569 FUF196569 GEB196569 GNX196569 GXT196569 HHP196569 HRL196569 IBH196569 ILD196569 IUZ196569 JEV196569 JOR196569 JYN196569 KIJ196569 KSF196569 LCB196569 LLX196569 LVT196569 MFP196569 MPL196569 MZH196569 NJD196569 NSZ196569 OCV196569 OMR196569 OWN196569 PGJ196569 PQF196569 QAB196569 QJX196569 QTT196569 RDP196569 RNL196569 RXH196569 SHD196569 SQZ196569 TAV196569 TKR196569 TUN196569 UEJ196569 UOF196569 UYB196569 VHX196569 VRT196569 WBP196569 WLL196569 WVH196569 B262105 IV262105 SR262105 ACN262105 AMJ262105 AWF262105 BGB262105 BPX262105 BZT262105 CJP262105 CTL262105 DDH262105 DND262105 DWZ262105 EGV262105 EQR262105 FAN262105 FKJ262105 FUF262105 GEB262105 GNX262105 GXT262105 HHP262105 HRL262105 IBH262105 ILD262105 IUZ262105 JEV262105 JOR262105 JYN262105 KIJ262105 KSF262105 LCB262105 LLX262105 LVT262105 MFP262105 MPL262105 MZH262105 NJD262105 NSZ262105 OCV262105 OMR262105 OWN262105 PGJ262105 PQF262105 QAB262105 QJX262105 QTT262105 RDP262105 RNL262105 RXH262105 SHD262105 SQZ262105 TAV262105 TKR262105 TUN262105 UEJ262105 UOF262105 UYB262105 VHX262105 VRT262105 WBP262105 WLL262105 WVH262105 B327641 IV327641 SR327641 ACN327641 AMJ327641 AWF327641 BGB327641 BPX327641 BZT327641 CJP327641 CTL327641 DDH327641 DND327641 DWZ327641 EGV327641 EQR327641 FAN327641 FKJ327641 FUF327641 GEB327641 GNX327641 GXT327641 HHP327641 HRL327641 IBH327641 ILD327641 IUZ327641 JEV327641 JOR327641 JYN327641 KIJ327641 KSF327641 LCB327641 LLX327641 LVT327641 MFP327641 MPL327641 MZH327641 NJD327641 NSZ327641 OCV327641 OMR327641 OWN327641 PGJ327641 PQF327641 QAB327641 QJX327641 QTT327641 RDP327641 RNL327641 RXH327641 SHD327641 SQZ327641 TAV327641 TKR327641 TUN327641 UEJ327641 UOF327641 UYB327641 VHX327641 VRT327641 WBP327641 WLL327641 WVH327641 B393177 IV393177 SR393177 ACN393177 AMJ393177 AWF393177 BGB393177 BPX393177 BZT393177 CJP393177 CTL393177 DDH393177 DND393177 DWZ393177 EGV393177 EQR393177 FAN393177 FKJ393177 FUF393177 GEB393177 GNX393177 GXT393177 HHP393177 HRL393177 IBH393177 ILD393177 IUZ393177 JEV393177 JOR393177 JYN393177 KIJ393177 KSF393177 LCB393177 LLX393177 LVT393177 MFP393177 MPL393177 MZH393177 NJD393177 NSZ393177 OCV393177 OMR393177 OWN393177 PGJ393177 PQF393177 QAB393177 QJX393177 QTT393177 RDP393177 RNL393177 RXH393177 SHD393177 SQZ393177 TAV393177 TKR393177 TUN393177 UEJ393177 UOF393177 UYB393177 VHX393177 VRT393177 WBP393177 WLL393177 WVH393177 B458713 IV458713 SR458713 ACN458713 AMJ458713 AWF458713 BGB458713 BPX458713 BZT458713 CJP458713 CTL458713 DDH458713 DND458713 DWZ458713 EGV458713 EQR458713 FAN458713 FKJ458713 FUF458713 GEB458713 GNX458713 GXT458713 HHP458713 HRL458713 IBH458713 ILD458713 IUZ458713 JEV458713 JOR458713 JYN458713 KIJ458713 KSF458713 LCB458713 LLX458713 LVT458713 MFP458713 MPL458713 MZH458713 NJD458713 NSZ458713 OCV458713 OMR458713 OWN458713 PGJ458713 PQF458713 QAB458713 QJX458713 QTT458713 RDP458713 RNL458713 RXH458713 SHD458713 SQZ458713 TAV458713 TKR458713 TUN458713 UEJ458713 UOF458713 UYB458713 VHX458713 VRT458713 WBP458713 WLL458713 WVH458713 B524249 IV524249 SR524249 ACN524249 AMJ524249 AWF524249 BGB524249 BPX524249 BZT524249 CJP524249 CTL524249 DDH524249 DND524249 DWZ524249 EGV524249 EQR524249 FAN524249 FKJ524249 FUF524249 GEB524249 GNX524249 GXT524249 HHP524249 HRL524249 IBH524249 ILD524249 IUZ524249 JEV524249 JOR524249 JYN524249 KIJ524249 KSF524249 LCB524249 LLX524249 LVT524249 MFP524249 MPL524249 MZH524249 NJD524249 NSZ524249 OCV524249 OMR524249 OWN524249 PGJ524249 PQF524249 QAB524249 QJX524249 QTT524249 RDP524249 RNL524249 RXH524249 SHD524249 SQZ524249 TAV524249 TKR524249 TUN524249 UEJ524249 UOF524249 UYB524249 VHX524249 VRT524249 WBP524249 WLL524249 WVH524249 B589785 IV589785 SR589785 ACN589785 AMJ589785 AWF589785 BGB589785 BPX589785 BZT589785 CJP589785 CTL589785 DDH589785 DND589785 DWZ589785 EGV589785 EQR589785 FAN589785 FKJ589785 FUF589785 GEB589785 GNX589785 GXT589785 HHP589785 HRL589785 IBH589785 ILD589785 IUZ589785 JEV589785 JOR589785 JYN589785 KIJ589785 KSF589785 LCB589785 LLX589785 LVT589785 MFP589785 MPL589785 MZH589785 NJD589785 NSZ589785 OCV589785 OMR589785 OWN589785 PGJ589785 PQF589785 QAB589785 QJX589785 QTT589785 RDP589785 RNL589785 RXH589785 SHD589785 SQZ589785 TAV589785 TKR589785 TUN589785 UEJ589785 UOF589785 UYB589785 VHX589785 VRT589785 WBP589785 WLL589785 WVH589785 B655321 IV655321 SR655321 ACN655321 AMJ655321 AWF655321 BGB655321 BPX655321 BZT655321 CJP655321 CTL655321 DDH655321 DND655321 DWZ655321 EGV655321 EQR655321 FAN655321 FKJ655321 FUF655321 GEB655321 GNX655321 GXT655321 HHP655321 HRL655321 IBH655321 ILD655321 IUZ655321 JEV655321 JOR655321 JYN655321 KIJ655321 KSF655321 LCB655321 LLX655321 LVT655321 MFP655321 MPL655321 MZH655321 NJD655321 NSZ655321 OCV655321 OMR655321 OWN655321 PGJ655321 PQF655321 QAB655321 QJX655321 QTT655321 RDP655321 RNL655321 RXH655321 SHD655321 SQZ655321 TAV655321 TKR655321 TUN655321 UEJ655321 UOF655321 UYB655321 VHX655321 VRT655321 WBP655321 WLL655321 WVH655321 B720857 IV720857 SR720857 ACN720857 AMJ720857 AWF720857 BGB720857 BPX720857 BZT720857 CJP720857 CTL720857 DDH720857 DND720857 DWZ720857 EGV720857 EQR720857 FAN720857 FKJ720857 FUF720857 GEB720857 GNX720857 GXT720857 HHP720857 HRL720857 IBH720857 ILD720857 IUZ720857 JEV720857 JOR720857 JYN720857 KIJ720857 KSF720857 LCB720857 LLX720857 LVT720857 MFP720857 MPL720857 MZH720857 NJD720857 NSZ720857 OCV720857 OMR720857 OWN720857 PGJ720857 PQF720857 QAB720857 QJX720857 QTT720857 RDP720857 RNL720857 RXH720857 SHD720857 SQZ720857 TAV720857 TKR720857 TUN720857 UEJ720857 UOF720857 UYB720857 VHX720857 VRT720857 WBP720857 WLL720857 WVH720857 B786393 IV786393 SR786393 ACN786393 AMJ786393 AWF786393 BGB786393 BPX786393 BZT786393 CJP786393 CTL786393 DDH786393 DND786393 DWZ786393 EGV786393 EQR786393 FAN786393 FKJ786393 FUF786393 GEB786393 GNX786393 GXT786393 HHP786393 HRL786393 IBH786393 ILD786393 IUZ786393 JEV786393 JOR786393 JYN786393 KIJ786393 KSF786393 LCB786393 LLX786393 LVT786393 MFP786393 MPL786393 MZH786393 NJD786393 NSZ786393 OCV786393 OMR786393 OWN786393 PGJ786393 PQF786393 QAB786393 QJX786393 QTT786393 RDP786393 RNL786393 RXH786393 SHD786393 SQZ786393 TAV786393 TKR786393 TUN786393 UEJ786393 UOF786393 UYB786393 VHX786393 VRT786393 WBP786393 WLL786393 WVH786393 B851929 IV851929 SR851929 ACN851929 AMJ851929 AWF851929 BGB851929 BPX851929 BZT851929 CJP851929 CTL851929 DDH851929 DND851929 DWZ851929 EGV851929 EQR851929 FAN851929 FKJ851929 FUF851929 GEB851929 GNX851929 GXT851929 HHP851929 HRL851929 IBH851929 ILD851929 IUZ851929 JEV851929 JOR851929 JYN851929 KIJ851929 KSF851929 LCB851929 LLX851929 LVT851929 MFP851929 MPL851929 MZH851929 NJD851929 NSZ851929 OCV851929 OMR851929 OWN851929 PGJ851929 PQF851929 QAB851929 QJX851929 QTT851929 RDP851929 RNL851929 RXH851929 SHD851929 SQZ851929 TAV851929 TKR851929 TUN851929 UEJ851929 UOF851929 UYB851929 VHX851929 VRT851929 WBP851929 WLL851929 WVH851929 B917465 IV917465 SR917465 ACN917465 AMJ917465 AWF917465 BGB917465 BPX917465 BZT917465 CJP917465 CTL917465 DDH917465 DND917465 DWZ917465 EGV917465 EQR917465 FAN917465 FKJ917465 FUF917465 GEB917465 GNX917465 GXT917465 HHP917465 HRL917465 IBH917465 ILD917465 IUZ917465 JEV917465 JOR917465 JYN917465 KIJ917465 KSF917465 LCB917465 LLX917465 LVT917465 MFP917465 MPL917465 MZH917465 NJD917465 NSZ917465 OCV917465 OMR917465 OWN917465 PGJ917465 PQF917465 QAB917465 QJX917465 QTT917465 RDP917465 RNL917465 RXH917465 SHD917465 SQZ917465 TAV917465 TKR917465 TUN917465 UEJ917465 UOF917465 UYB917465 VHX917465 VRT917465 WBP917465 WLL917465 WVH917465 B983001 IV983001 SR983001 ACN983001 AMJ983001 AWF983001 BGB983001 BPX983001 BZT983001 CJP983001 CTL983001 DDH983001 DND983001 DWZ983001 EGV983001 EQR983001 FAN983001 FKJ983001 FUF983001 GEB983001 GNX983001 GXT983001 HHP983001 HRL983001 IBH983001 ILD983001 IUZ983001 JEV983001 JOR983001 JYN983001 KIJ983001 KSF983001 LCB983001 LLX983001 LVT983001 MFP983001 MPL983001 MZH983001 NJD983001 NSZ983001 OCV983001 OMR983001 OWN983001 PGJ983001 PQF983001 QAB983001 QJX983001 QTT983001 RDP983001 RNL983001 RXH983001 SHD983001 SQZ983001 TAV983001 TKR983001 TUN983001 UEJ983001 UOF983001 UYB983001 VHX983001 VRT983001 WBP983001 WLL983001" xr:uid="{00000000-0002-0000-0200-000015000000}">
      <formula1>0</formula1>
      <formula2>9999999999999</formula2>
    </dataValidation>
    <dataValidation type="list" imeMode="hiragana" allowBlank="1" showInputMessage="1" showErrorMessage="1" sqref="WVJ983034:WVJ983043 IX10:IX19 ST10:ST19 ACP10:ACP19 AML10:AML19 AWH10:AWH19 BGD10:BGD19 BPZ10:BPZ19 BZV10:BZV19 CJR10:CJR19 CTN10:CTN19 DDJ10:DDJ19 DNF10:DNF19 DXB10:DXB19 EGX10:EGX19 EQT10:EQT19 FAP10:FAP19 FKL10:FKL19 FUH10:FUH19 GED10:GED19 GNZ10:GNZ19 GXV10:GXV19 HHR10:HHR19 HRN10:HRN19 IBJ10:IBJ19 ILF10:ILF19 IVB10:IVB19 JEX10:JEX19 JOT10:JOT19 JYP10:JYP19 KIL10:KIL19 KSH10:KSH19 LCD10:LCD19 LLZ10:LLZ19 LVV10:LVV19 MFR10:MFR19 MPN10:MPN19 MZJ10:MZJ19 NJF10:NJF19 NTB10:NTB19 OCX10:OCX19 OMT10:OMT19 OWP10:OWP19 PGL10:PGL19 PQH10:PQH19 QAD10:QAD19 QJZ10:QJZ19 QTV10:QTV19 RDR10:RDR19 RNN10:RNN19 RXJ10:RXJ19 SHF10:SHF19 SRB10:SRB19 TAX10:TAX19 TKT10:TKT19 TUP10:TUP19 UEL10:UEL19 UOH10:UOH19 UYD10:UYD19 VHZ10:VHZ19 VRV10:VRV19 WBR10:WBR19 WLN10:WLN19 WVJ10:WVJ19 D65504:E65513 IX65504:IX65513 ST65504:ST65513 ACP65504:ACP65513 AML65504:AML65513 AWH65504:AWH65513 BGD65504:BGD65513 BPZ65504:BPZ65513 BZV65504:BZV65513 CJR65504:CJR65513 CTN65504:CTN65513 DDJ65504:DDJ65513 DNF65504:DNF65513 DXB65504:DXB65513 EGX65504:EGX65513 EQT65504:EQT65513 FAP65504:FAP65513 FKL65504:FKL65513 FUH65504:FUH65513 GED65504:GED65513 GNZ65504:GNZ65513 GXV65504:GXV65513 HHR65504:HHR65513 HRN65504:HRN65513 IBJ65504:IBJ65513 ILF65504:ILF65513 IVB65504:IVB65513 JEX65504:JEX65513 JOT65504:JOT65513 JYP65504:JYP65513 KIL65504:KIL65513 KSH65504:KSH65513 LCD65504:LCD65513 LLZ65504:LLZ65513 LVV65504:LVV65513 MFR65504:MFR65513 MPN65504:MPN65513 MZJ65504:MZJ65513 NJF65504:NJF65513 NTB65504:NTB65513 OCX65504:OCX65513 OMT65504:OMT65513 OWP65504:OWP65513 PGL65504:PGL65513 PQH65504:PQH65513 QAD65504:QAD65513 QJZ65504:QJZ65513 QTV65504:QTV65513 RDR65504:RDR65513 RNN65504:RNN65513 RXJ65504:RXJ65513 SHF65504:SHF65513 SRB65504:SRB65513 TAX65504:TAX65513 TKT65504:TKT65513 TUP65504:TUP65513 UEL65504:UEL65513 UOH65504:UOH65513 UYD65504:UYD65513 VHZ65504:VHZ65513 VRV65504:VRV65513 WBR65504:WBR65513 WLN65504:WLN65513 WVJ65504:WVJ65513 D131040:E131049 IX131040:IX131049 ST131040:ST131049 ACP131040:ACP131049 AML131040:AML131049 AWH131040:AWH131049 BGD131040:BGD131049 BPZ131040:BPZ131049 BZV131040:BZV131049 CJR131040:CJR131049 CTN131040:CTN131049 DDJ131040:DDJ131049 DNF131040:DNF131049 DXB131040:DXB131049 EGX131040:EGX131049 EQT131040:EQT131049 FAP131040:FAP131049 FKL131040:FKL131049 FUH131040:FUH131049 GED131040:GED131049 GNZ131040:GNZ131049 GXV131040:GXV131049 HHR131040:HHR131049 HRN131040:HRN131049 IBJ131040:IBJ131049 ILF131040:ILF131049 IVB131040:IVB131049 JEX131040:JEX131049 JOT131040:JOT131049 JYP131040:JYP131049 KIL131040:KIL131049 KSH131040:KSH131049 LCD131040:LCD131049 LLZ131040:LLZ131049 LVV131040:LVV131049 MFR131040:MFR131049 MPN131040:MPN131049 MZJ131040:MZJ131049 NJF131040:NJF131049 NTB131040:NTB131049 OCX131040:OCX131049 OMT131040:OMT131049 OWP131040:OWP131049 PGL131040:PGL131049 PQH131040:PQH131049 QAD131040:QAD131049 QJZ131040:QJZ131049 QTV131040:QTV131049 RDR131040:RDR131049 RNN131040:RNN131049 RXJ131040:RXJ131049 SHF131040:SHF131049 SRB131040:SRB131049 TAX131040:TAX131049 TKT131040:TKT131049 TUP131040:TUP131049 UEL131040:UEL131049 UOH131040:UOH131049 UYD131040:UYD131049 VHZ131040:VHZ131049 VRV131040:VRV131049 WBR131040:WBR131049 WLN131040:WLN131049 WVJ131040:WVJ131049 D196576:E196585 IX196576:IX196585 ST196576:ST196585 ACP196576:ACP196585 AML196576:AML196585 AWH196576:AWH196585 BGD196576:BGD196585 BPZ196576:BPZ196585 BZV196576:BZV196585 CJR196576:CJR196585 CTN196576:CTN196585 DDJ196576:DDJ196585 DNF196576:DNF196585 DXB196576:DXB196585 EGX196576:EGX196585 EQT196576:EQT196585 FAP196576:FAP196585 FKL196576:FKL196585 FUH196576:FUH196585 GED196576:GED196585 GNZ196576:GNZ196585 GXV196576:GXV196585 HHR196576:HHR196585 HRN196576:HRN196585 IBJ196576:IBJ196585 ILF196576:ILF196585 IVB196576:IVB196585 JEX196576:JEX196585 JOT196576:JOT196585 JYP196576:JYP196585 KIL196576:KIL196585 KSH196576:KSH196585 LCD196576:LCD196585 LLZ196576:LLZ196585 LVV196576:LVV196585 MFR196576:MFR196585 MPN196576:MPN196585 MZJ196576:MZJ196585 NJF196576:NJF196585 NTB196576:NTB196585 OCX196576:OCX196585 OMT196576:OMT196585 OWP196576:OWP196585 PGL196576:PGL196585 PQH196576:PQH196585 QAD196576:QAD196585 QJZ196576:QJZ196585 QTV196576:QTV196585 RDR196576:RDR196585 RNN196576:RNN196585 RXJ196576:RXJ196585 SHF196576:SHF196585 SRB196576:SRB196585 TAX196576:TAX196585 TKT196576:TKT196585 TUP196576:TUP196585 UEL196576:UEL196585 UOH196576:UOH196585 UYD196576:UYD196585 VHZ196576:VHZ196585 VRV196576:VRV196585 WBR196576:WBR196585 WLN196576:WLN196585 WVJ196576:WVJ196585 D262112:E262121 IX262112:IX262121 ST262112:ST262121 ACP262112:ACP262121 AML262112:AML262121 AWH262112:AWH262121 BGD262112:BGD262121 BPZ262112:BPZ262121 BZV262112:BZV262121 CJR262112:CJR262121 CTN262112:CTN262121 DDJ262112:DDJ262121 DNF262112:DNF262121 DXB262112:DXB262121 EGX262112:EGX262121 EQT262112:EQT262121 FAP262112:FAP262121 FKL262112:FKL262121 FUH262112:FUH262121 GED262112:GED262121 GNZ262112:GNZ262121 GXV262112:GXV262121 HHR262112:HHR262121 HRN262112:HRN262121 IBJ262112:IBJ262121 ILF262112:ILF262121 IVB262112:IVB262121 JEX262112:JEX262121 JOT262112:JOT262121 JYP262112:JYP262121 KIL262112:KIL262121 KSH262112:KSH262121 LCD262112:LCD262121 LLZ262112:LLZ262121 LVV262112:LVV262121 MFR262112:MFR262121 MPN262112:MPN262121 MZJ262112:MZJ262121 NJF262112:NJF262121 NTB262112:NTB262121 OCX262112:OCX262121 OMT262112:OMT262121 OWP262112:OWP262121 PGL262112:PGL262121 PQH262112:PQH262121 QAD262112:QAD262121 QJZ262112:QJZ262121 QTV262112:QTV262121 RDR262112:RDR262121 RNN262112:RNN262121 RXJ262112:RXJ262121 SHF262112:SHF262121 SRB262112:SRB262121 TAX262112:TAX262121 TKT262112:TKT262121 TUP262112:TUP262121 UEL262112:UEL262121 UOH262112:UOH262121 UYD262112:UYD262121 VHZ262112:VHZ262121 VRV262112:VRV262121 WBR262112:WBR262121 WLN262112:WLN262121 WVJ262112:WVJ262121 D327648:E327657 IX327648:IX327657 ST327648:ST327657 ACP327648:ACP327657 AML327648:AML327657 AWH327648:AWH327657 BGD327648:BGD327657 BPZ327648:BPZ327657 BZV327648:BZV327657 CJR327648:CJR327657 CTN327648:CTN327657 DDJ327648:DDJ327657 DNF327648:DNF327657 DXB327648:DXB327657 EGX327648:EGX327657 EQT327648:EQT327657 FAP327648:FAP327657 FKL327648:FKL327657 FUH327648:FUH327657 GED327648:GED327657 GNZ327648:GNZ327657 GXV327648:GXV327657 HHR327648:HHR327657 HRN327648:HRN327657 IBJ327648:IBJ327657 ILF327648:ILF327657 IVB327648:IVB327657 JEX327648:JEX327657 JOT327648:JOT327657 JYP327648:JYP327657 KIL327648:KIL327657 KSH327648:KSH327657 LCD327648:LCD327657 LLZ327648:LLZ327657 LVV327648:LVV327657 MFR327648:MFR327657 MPN327648:MPN327657 MZJ327648:MZJ327657 NJF327648:NJF327657 NTB327648:NTB327657 OCX327648:OCX327657 OMT327648:OMT327657 OWP327648:OWP327657 PGL327648:PGL327657 PQH327648:PQH327657 QAD327648:QAD327657 QJZ327648:QJZ327657 QTV327648:QTV327657 RDR327648:RDR327657 RNN327648:RNN327657 RXJ327648:RXJ327657 SHF327648:SHF327657 SRB327648:SRB327657 TAX327648:TAX327657 TKT327648:TKT327657 TUP327648:TUP327657 UEL327648:UEL327657 UOH327648:UOH327657 UYD327648:UYD327657 VHZ327648:VHZ327657 VRV327648:VRV327657 WBR327648:WBR327657 WLN327648:WLN327657 WVJ327648:WVJ327657 D393184:E393193 IX393184:IX393193 ST393184:ST393193 ACP393184:ACP393193 AML393184:AML393193 AWH393184:AWH393193 BGD393184:BGD393193 BPZ393184:BPZ393193 BZV393184:BZV393193 CJR393184:CJR393193 CTN393184:CTN393193 DDJ393184:DDJ393193 DNF393184:DNF393193 DXB393184:DXB393193 EGX393184:EGX393193 EQT393184:EQT393193 FAP393184:FAP393193 FKL393184:FKL393193 FUH393184:FUH393193 GED393184:GED393193 GNZ393184:GNZ393193 GXV393184:GXV393193 HHR393184:HHR393193 HRN393184:HRN393193 IBJ393184:IBJ393193 ILF393184:ILF393193 IVB393184:IVB393193 JEX393184:JEX393193 JOT393184:JOT393193 JYP393184:JYP393193 KIL393184:KIL393193 KSH393184:KSH393193 LCD393184:LCD393193 LLZ393184:LLZ393193 LVV393184:LVV393193 MFR393184:MFR393193 MPN393184:MPN393193 MZJ393184:MZJ393193 NJF393184:NJF393193 NTB393184:NTB393193 OCX393184:OCX393193 OMT393184:OMT393193 OWP393184:OWP393193 PGL393184:PGL393193 PQH393184:PQH393193 QAD393184:QAD393193 QJZ393184:QJZ393193 QTV393184:QTV393193 RDR393184:RDR393193 RNN393184:RNN393193 RXJ393184:RXJ393193 SHF393184:SHF393193 SRB393184:SRB393193 TAX393184:TAX393193 TKT393184:TKT393193 TUP393184:TUP393193 UEL393184:UEL393193 UOH393184:UOH393193 UYD393184:UYD393193 VHZ393184:VHZ393193 VRV393184:VRV393193 WBR393184:WBR393193 WLN393184:WLN393193 WVJ393184:WVJ393193 D458720:E458729 IX458720:IX458729 ST458720:ST458729 ACP458720:ACP458729 AML458720:AML458729 AWH458720:AWH458729 BGD458720:BGD458729 BPZ458720:BPZ458729 BZV458720:BZV458729 CJR458720:CJR458729 CTN458720:CTN458729 DDJ458720:DDJ458729 DNF458720:DNF458729 DXB458720:DXB458729 EGX458720:EGX458729 EQT458720:EQT458729 FAP458720:FAP458729 FKL458720:FKL458729 FUH458720:FUH458729 GED458720:GED458729 GNZ458720:GNZ458729 GXV458720:GXV458729 HHR458720:HHR458729 HRN458720:HRN458729 IBJ458720:IBJ458729 ILF458720:ILF458729 IVB458720:IVB458729 JEX458720:JEX458729 JOT458720:JOT458729 JYP458720:JYP458729 KIL458720:KIL458729 KSH458720:KSH458729 LCD458720:LCD458729 LLZ458720:LLZ458729 LVV458720:LVV458729 MFR458720:MFR458729 MPN458720:MPN458729 MZJ458720:MZJ458729 NJF458720:NJF458729 NTB458720:NTB458729 OCX458720:OCX458729 OMT458720:OMT458729 OWP458720:OWP458729 PGL458720:PGL458729 PQH458720:PQH458729 QAD458720:QAD458729 QJZ458720:QJZ458729 QTV458720:QTV458729 RDR458720:RDR458729 RNN458720:RNN458729 RXJ458720:RXJ458729 SHF458720:SHF458729 SRB458720:SRB458729 TAX458720:TAX458729 TKT458720:TKT458729 TUP458720:TUP458729 UEL458720:UEL458729 UOH458720:UOH458729 UYD458720:UYD458729 VHZ458720:VHZ458729 VRV458720:VRV458729 WBR458720:WBR458729 WLN458720:WLN458729 WVJ458720:WVJ458729 D524256:E524265 IX524256:IX524265 ST524256:ST524265 ACP524256:ACP524265 AML524256:AML524265 AWH524256:AWH524265 BGD524256:BGD524265 BPZ524256:BPZ524265 BZV524256:BZV524265 CJR524256:CJR524265 CTN524256:CTN524265 DDJ524256:DDJ524265 DNF524256:DNF524265 DXB524256:DXB524265 EGX524256:EGX524265 EQT524256:EQT524265 FAP524256:FAP524265 FKL524256:FKL524265 FUH524256:FUH524265 GED524256:GED524265 GNZ524256:GNZ524265 GXV524256:GXV524265 HHR524256:HHR524265 HRN524256:HRN524265 IBJ524256:IBJ524265 ILF524256:ILF524265 IVB524256:IVB524265 JEX524256:JEX524265 JOT524256:JOT524265 JYP524256:JYP524265 KIL524256:KIL524265 KSH524256:KSH524265 LCD524256:LCD524265 LLZ524256:LLZ524265 LVV524256:LVV524265 MFR524256:MFR524265 MPN524256:MPN524265 MZJ524256:MZJ524265 NJF524256:NJF524265 NTB524256:NTB524265 OCX524256:OCX524265 OMT524256:OMT524265 OWP524256:OWP524265 PGL524256:PGL524265 PQH524256:PQH524265 QAD524256:QAD524265 QJZ524256:QJZ524265 QTV524256:QTV524265 RDR524256:RDR524265 RNN524256:RNN524265 RXJ524256:RXJ524265 SHF524256:SHF524265 SRB524256:SRB524265 TAX524256:TAX524265 TKT524256:TKT524265 TUP524256:TUP524265 UEL524256:UEL524265 UOH524256:UOH524265 UYD524256:UYD524265 VHZ524256:VHZ524265 VRV524256:VRV524265 WBR524256:WBR524265 WLN524256:WLN524265 WVJ524256:WVJ524265 D589792:E589801 IX589792:IX589801 ST589792:ST589801 ACP589792:ACP589801 AML589792:AML589801 AWH589792:AWH589801 BGD589792:BGD589801 BPZ589792:BPZ589801 BZV589792:BZV589801 CJR589792:CJR589801 CTN589792:CTN589801 DDJ589792:DDJ589801 DNF589792:DNF589801 DXB589792:DXB589801 EGX589792:EGX589801 EQT589792:EQT589801 FAP589792:FAP589801 FKL589792:FKL589801 FUH589792:FUH589801 GED589792:GED589801 GNZ589792:GNZ589801 GXV589792:GXV589801 HHR589792:HHR589801 HRN589792:HRN589801 IBJ589792:IBJ589801 ILF589792:ILF589801 IVB589792:IVB589801 JEX589792:JEX589801 JOT589792:JOT589801 JYP589792:JYP589801 KIL589792:KIL589801 KSH589792:KSH589801 LCD589792:LCD589801 LLZ589792:LLZ589801 LVV589792:LVV589801 MFR589792:MFR589801 MPN589792:MPN589801 MZJ589792:MZJ589801 NJF589792:NJF589801 NTB589792:NTB589801 OCX589792:OCX589801 OMT589792:OMT589801 OWP589792:OWP589801 PGL589792:PGL589801 PQH589792:PQH589801 QAD589792:QAD589801 QJZ589792:QJZ589801 QTV589792:QTV589801 RDR589792:RDR589801 RNN589792:RNN589801 RXJ589792:RXJ589801 SHF589792:SHF589801 SRB589792:SRB589801 TAX589792:TAX589801 TKT589792:TKT589801 TUP589792:TUP589801 UEL589792:UEL589801 UOH589792:UOH589801 UYD589792:UYD589801 VHZ589792:VHZ589801 VRV589792:VRV589801 WBR589792:WBR589801 WLN589792:WLN589801 WVJ589792:WVJ589801 D655328:E655337 IX655328:IX655337 ST655328:ST655337 ACP655328:ACP655337 AML655328:AML655337 AWH655328:AWH655337 BGD655328:BGD655337 BPZ655328:BPZ655337 BZV655328:BZV655337 CJR655328:CJR655337 CTN655328:CTN655337 DDJ655328:DDJ655337 DNF655328:DNF655337 DXB655328:DXB655337 EGX655328:EGX655337 EQT655328:EQT655337 FAP655328:FAP655337 FKL655328:FKL655337 FUH655328:FUH655337 GED655328:GED655337 GNZ655328:GNZ655337 GXV655328:GXV655337 HHR655328:HHR655337 HRN655328:HRN655337 IBJ655328:IBJ655337 ILF655328:ILF655337 IVB655328:IVB655337 JEX655328:JEX655337 JOT655328:JOT655337 JYP655328:JYP655337 KIL655328:KIL655337 KSH655328:KSH655337 LCD655328:LCD655337 LLZ655328:LLZ655337 LVV655328:LVV655337 MFR655328:MFR655337 MPN655328:MPN655337 MZJ655328:MZJ655337 NJF655328:NJF655337 NTB655328:NTB655337 OCX655328:OCX655337 OMT655328:OMT655337 OWP655328:OWP655337 PGL655328:PGL655337 PQH655328:PQH655337 QAD655328:QAD655337 QJZ655328:QJZ655337 QTV655328:QTV655337 RDR655328:RDR655337 RNN655328:RNN655337 RXJ655328:RXJ655337 SHF655328:SHF655337 SRB655328:SRB655337 TAX655328:TAX655337 TKT655328:TKT655337 TUP655328:TUP655337 UEL655328:UEL655337 UOH655328:UOH655337 UYD655328:UYD655337 VHZ655328:VHZ655337 VRV655328:VRV655337 WBR655328:WBR655337 WLN655328:WLN655337 WVJ655328:WVJ655337 D720864:E720873 IX720864:IX720873 ST720864:ST720873 ACP720864:ACP720873 AML720864:AML720873 AWH720864:AWH720873 BGD720864:BGD720873 BPZ720864:BPZ720873 BZV720864:BZV720873 CJR720864:CJR720873 CTN720864:CTN720873 DDJ720864:DDJ720873 DNF720864:DNF720873 DXB720864:DXB720873 EGX720864:EGX720873 EQT720864:EQT720873 FAP720864:FAP720873 FKL720864:FKL720873 FUH720864:FUH720873 GED720864:GED720873 GNZ720864:GNZ720873 GXV720864:GXV720873 HHR720864:HHR720873 HRN720864:HRN720873 IBJ720864:IBJ720873 ILF720864:ILF720873 IVB720864:IVB720873 JEX720864:JEX720873 JOT720864:JOT720873 JYP720864:JYP720873 KIL720864:KIL720873 KSH720864:KSH720873 LCD720864:LCD720873 LLZ720864:LLZ720873 LVV720864:LVV720873 MFR720864:MFR720873 MPN720864:MPN720873 MZJ720864:MZJ720873 NJF720864:NJF720873 NTB720864:NTB720873 OCX720864:OCX720873 OMT720864:OMT720873 OWP720864:OWP720873 PGL720864:PGL720873 PQH720864:PQH720873 QAD720864:QAD720873 QJZ720864:QJZ720873 QTV720864:QTV720873 RDR720864:RDR720873 RNN720864:RNN720873 RXJ720864:RXJ720873 SHF720864:SHF720873 SRB720864:SRB720873 TAX720864:TAX720873 TKT720864:TKT720873 TUP720864:TUP720873 UEL720864:UEL720873 UOH720864:UOH720873 UYD720864:UYD720873 VHZ720864:VHZ720873 VRV720864:VRV720873 WBR720864:WBR720873 WLN720864:WLN720873 WVJ720864:WVJ720873 D786400:E786409 IX786400:IX786409 ST786400:ST786409 ACP786400:ACP786409 AML786400:AML786409 AWH786400:AWH786409 BGD786400:BGD786409 BPZ786400:BPZ786409 BZV786400:BZV786409 CJR786400:CJR786409 CTN786400:CTN786409 DDJ786400:DDJ786409 DNF786400:DNF786409 DXB786400:DXB786409 EGX786400:EGX786409 EQT786400:EQT786409 FAP786400:FAP786409 FKL786400:FKL786409 FUH786400:FUH786409 GED786400:GED786409 GNZ786400:GNZ786409 GXV786400:GXV786409 HHR786400:HHR786409 HRN786400:HRN786409 IBJ786400:IBJ786409 ILF786400:ILF786409 IVB786400:IVB786409 JEX786400:JEX786409 JOT786400:JOT786409 JYP786400:JYP786409 KIL786400:KIL786409 KSH786400:KSH786409 LCD786400:LCD786409 LLZ786400:LLZ786409 LVV786400:LVV786409 MFR786400:MFR786409 MPN786400:MPN786409 MZJ786400:MZJ786409 NJF786400:NJF786409 NTB786400:NTB786409 OCX786400:OCX786409 OMT786400:OMT786409 OWP786400:OWP786409 PGL786400:PGL786409 PQH786400:PQH786409 QAD786400:QAD786409 QJZ786400:QJZ786409 QTV786400:QTV786409 RDR786400:RDR786409 RNN786400:RNN786409 RXJ786400:RXJ786409 SHF786400:SHF786409 SRB786400:SRB786409 TAX786400:TAX786409 TKT786400:TKT786409 TUP786400:TUP786409 UEL786400:UEL786409 UOH786400:UOH786409 UYD786400:UYD786409 VHZ786400:VHZ786409 VRV786400:VRV786409 WBR786400:WBR786409 WLN786400:WLN786409 WVJ786400:WVJ786409 D851936:E851945 IX851936:IX851945 ST851936:ST851945 ACP851936:ACP851945 AML851936:AML851945 AWH851936:AWH851945 BGD851936:BGD851945 BPZ851936:BPZ851945 BZV851936:BZV851945 CJR851936:CJR851945 CTN851936:CTN851945 DDJ851936:DDJ851945 DNF851936:DNF851945 DXB851936:DXB851945 EGX851936:EGX851945 EQT851936:EQT851945 FAP851936:FAP851945 FKL851936:FKL851945 FUH851936:FUH851945 GED851936:GED851945 GNZ851936:GNZ851945 GXV851936:GXV851945 HHR851936:HHR851945 HRN851936:HRN851945 IBJ851936:IBJ851945 ILF851936:ILF851945 IVB851936:IVB851945 JEX851936:JEX851945 JOT851936:JOT851945 JYP851936:JYP851945 KIL851936:KIL851945 KSH851936:KSH851945 LCD851936:LCD851945 LLZ851936:LLZ851945 LVV851936:LVV851945 MFR851936:MFR851945 MPN851936:MPN851945 MZJ851936:MZJ851945 NJF851936:NJF851945 NTB851936:NTB851945 OCX851936:OCX851945 OMT851936:OMT851945 OWP851936:OWP851945 PGL851936:PGL851945 PQH851936:PQH851945 QAD851936:QAD851945 QJZ851936:QJZ851945 QTV851936:QTV851945 RDR851936:RDR851945 RNN851936:RNN851945 RXJ851936:RXJ851945 SHF851936:SHF851945 SRB851936:SRB851945 TAX851936:TAX851945 TKT851936:TKT851945 TUP851936:TUP851945 UEL851936:UEL851945 UOH851936:UOH851945 UYD851936:UYD851945 VHZ851936:VHZ851945 VRV851936:VRV851945 WBR851936:WBR851945 WLN851936:WLN851945 WVJ851936:WVJ851945 D917472:E917481 IX917472:IX917481 ST917472:ST917481 ACP917472:ACP917481 AML917472:AML917481 AWH917472:AWH917481 BGD917472:BGD917481 BPZ917472:BPZ917481 BZV917472:BZV917481 CJR917472:CJR917481 CTN917472:CTN917481 DDJ917472:DDJ917481 DNF917472:DNF917481 DXB917472:DXB917481 EGX917472:EGX917481 EQT917472:EQT917481 FAP917472:FAP917481 FKL917472:FKL917481 FUH917472:FUH917481 GED917472:GED917481 GNZ917472:GNZ917481 GXV917472:GXV917481 HHR917472:HHR917481 HRN917472:HRN917481 IBJ917472:IBJ917481 ILF917472:ILF917481 IVB917472:IVB917481 JEX917472:JEX917481 JOT917472:JOT917481 JYP917472:JYP917481 KIL917472:KIL917481 KSH917472:KSH917481 LCD917472:LCD917481 LLZ917472:LLZ917481 LVV917472:LVV917481 MFR917472:MFR917481 MPN917472:MPN917481 MZJ917472:MZJ917481 NJF917472:NJF917481 NTB917472:NTB917481 OCX917472:OCX917481 OMT917472:OMT917481 OWP917472:OWP917481 PGL917472:PGL917481 PQH917472:PQH917481 QAD917472:QAD917481 QJZ917472:QJZ917481 QTV917472:QTV917481 RDR917472:RDR917481 RNN917472:RNN917481 RXJ917472:RXJ917481 SHF917472:SHF917481 SRB917472:SRB917481 TAX917472:TAX917481 TKT917472:TKT917481 TUP917472:TUP917481 UEL917472:UEL917481 UOH917472:UOH917481 UYD917472:UYD917481 VHZ917472:VHZ917481 VRV917472:VRV917481 WBR917472:WBR917481 WLN917472:WLN917481 WVJ917472:WVJ917481 D983008:E983017 IX983008:IX983017 ST983008:ST983017 ACP983008:ACP983017 AML983008:AML983017 AWH983008:AWH983017 BGD983008:BGD983017 BPZ983008:BPZ983017 BZV983008:BZV983017 CJR983008:CJR983017 CTN983008:CTN983017 DDJ983008:DDJ983017 DNF983008:DNF983017 DXB983008:DXB983017 EGX983008:EGX983017 EQT983008:EQT983017 FAP983008:FAP983017 FKL983008:FKL983017 FUH983008:FUH983017 GED983008:GED983017 GNZ983008:GNZ983017 GXV983008:GXV983017 HHR983008:HHR983017 HRN983008:HRN983017 IBJ983008:IBJ983017 ILF983008:ILF983017 IVB983008:IVB983017 JEX983008:JEX983017 JOT983008:JOT983017 JYP983008:JYP983017 KIL983008:KIL983017 KSH983008:KSH983017 LCD983008:LCD983017 LLZ983008:LLZ983017 LVV983008:LVV983017 MFR983008:MFR983017 MPN983008:MPN983017 MZJ983008:MZJ983017 NJF983008:NJF983017 NTB983008:NTB983017 OCX983008:OCX983017 OMT983008:OMT983017 OWP983008:OWP983017 PGL983008:PGL983017 PQH983008:PQH983017 QAD983008:QAD983017 QJZ983008:QJZ983017 QTV983008:QTV983017 RDR983008:RDR983017 RNN983008:RNN983017 RXJ983008:RXJ983017 SHF983008:SHF983017 SRB983008:SRB983017 TAX983008:TAX983017 TKT983008:TKT983017 TUP983008:TUP983017 UEL983008:UEL983017 UOH983008:UOH983017 UYD983008:UYD983017 VHZ983008:VHZ983017 VRV983008:VRV983017 WBR983008:WBR983017 WLN983008:WLN983017 WVJ983008:WVJ983017 WLN983034:WLN983043 IX23:IX32 ST23:ST32 ACP23:ACP32 AML23:AML32 AWH23:AWH32 BGD23:BGD32 BPZ23:BPZ32 BZV23:BZV32 CJR23:CJR32 CTN23:CTN32 DDJ23:DDJ32 DNF23:DNF32 DXB23:DXB32 EGX23:EGX32 EQT23:EQT32 FAP23:FAP32 FKL23:FKL32 FUH23:FUH32 GED23:GED32 GNZ23:GNZ32 GXV23:GXV32 HHR23:HHR32 HRN23:HRN32 IBJ23:IBJ32 ILF23:ILF32 IVB23:IVB32 JEX23:JEX32 JOT23:JOT32 JYP23:JYP32 KIL23:KIL32 KSH23:KSH32 LCD23:LCD32 LLZ23:LLZ32 LVV23:LVV32 MFR23:MFR32 MPN23:MPN32 MZJ23:MZJ32 NJF23:NJF32 NTB23:NTB32 OCX23:OCX32 OMT23:OMT32 OWP23:OWP32 PGL23:PGL32 PQH23:PQH32 QAD23:QAD32 QJZ23:QJZ32 QTV23:QTV32 RDR23:RDR32 RNN23:RNN32 RXJ23:RXJ32 SHF23:SHF32 SRB23:SRB32 TAX23:TAX32 TKT23:TKT32 TUP23:TUP32 UEL23:UEL32 UOH23:UOH32 UYD23:UYD32 VHZ23:VHZ32 VRV23:VRV32 WBR23:WBR32 WLN23:WLN32 WVJ23:WVJ32 D65517:E65526 IX65517:IX65526 ST65517:ST65526 ACP65517:ACP65526 AML65517:AML65526 AWH65517:AWH65526 BGD65517:BGD65526 BPZ65517:BPZ65526 BZV65517:BZV65526 CJR65517:CJR65526 CTN65517:CTN65526 DDJ65517:DDJ65526 DNF65517:DNF65526 DXB65517:DXB65526 EGX65517:EGX65526 EQT65517:EQT65526 FAP65517:FAP65526 FKL65517:FKL65526 FUH65517:FUH65526 GED65517:GED65526 GNZ65517:GNZ65526 GXV65517:GXV65526 HHR65517:HHR65526 HRN65517:HRN65526 IBJ65517:IBJ65526 ILF65517:ILF65526 IVB65517:IVB65526 JEX65517:JEX65526 JOT65517:JOT65526 JYP65517:JYP65526 KIL65517:KIL65526 KSH65517:KSH65526 LCD65517:LCD65526 LLZ65517:LLZ65526 LVV65517:LVV65526 MFR65517:MFR65526 MPN65517:MPN65526 MZJ65517:MZJ65526 NJF65517:NJF65526 NTB65517:NTB65526 OCX65517:OCX65526 OMT65517:OMT65526 OWP65517:OWP65526 PGL65517:PGL65526 PQH65517:PQH65526 QAD65517:QAD65526 QJZ65517:QJZ65526 QTV65517:QTV65526 RDR65517:RDR65526 RNN65517:RNN65526 RXJ65517:RXJ65526 SHF65517:SHF65526 SRB65517:SRB65526 TAX65517:TAX65526 TKT65517:TKT65526 TUP65517:TUP65526 UEL65517:UEL65526 UOH65517:UOH65526 UYD65517:UYD65526 VHZ65517:VHZ65526 VRV65517:VRV65526 WBR65517:WBR65526 WLN65517:WLN65526 WVJ65517:WVJ65526 D131053:E131062 IX131053:IX131062 ST131053:ST131062 ACP131053:ACP131062 AML131053:AML131062 AWH131053:AWH131062 BGD131053:BGD131062 BPZ131053:BPZ131062 BZV131053:BZV131062 CJR131053:CJR131062 CTN131053:CTN131062 DDJ131053:DDJ131062 DNF131053:DNF131062 DXB131053:DXB131062 EGX131053:EGX131062 EQT131053:EQT131062 FAP131053:FAP131062 FKL131053:FKL131062 FUH131053:FUH131062 GED131053:GED131062 GNZ131053:GNZ131062 GXV131053:GXV131062 HHR131053:HHR131062 HRN131053:HRN131062 IBJ131053:IBJ131062 ILF131053:ILF131062 IVB131053:IVB131062 JEX131053:JEX131062 JOT131053:JOT131062 JYP131053:JYP131062 KIL131053:KIL131062 KSH131053:KSH131062 LCD131053:LCD131062 LLZ131053:LLZ131062 LVV131053:LVV131062 MFR131053:MFR131062 MPN131053:MPN131062 MZJ131053:MZJ131062 NJF131053:NJF131062 NTB131053:NTB131062 OCX131053:OCX131062 OMT131053:OMT131062 OWP131053:OWP131062 PGL131053:PGL131062 PQH131053:PQH131062 QAD131053:QAD131062 QJZ131053:QJZ131062 QTV131053:QTV131062 RDR131053:RDR131062 RNN131053:RNN131062 RXJ131053:RXJ131062 SHF131053:SHF131062 SRB131053:SRB131062 TAX131053:TAX131062 TKT131053:TKT131062 TUP131053:TUP131062 UEL131053:UEL131062 UOH131053:UOH131062 UYD131053:UYD131062 VHZ131053:VHZ131062 VRV131053:VRV131062 WBR131053:WBR131062 WLN131053:WLN131062 WVJ131053:WVJ131062 D196589:E196598 IX196589:IX196598 ST196589:ST196598 ACP196589:ACP196598 AML196589:AML196598 AWH196589:AWH196598 BGD196589:BGD196598 BPZ196589:BPZ196598 BZV196589:BZV196598 CJR196589:CJR196598 CTN196589:CTN196598 DDJ196589:DDJ196598 DNF196589:DNF196598 DXB196589:DXB196598 EGX196589:EGX196598 EQT196589:EQT196598 FAP196589:FAP196598 FKL196589:FKL196598 FUH196589:FUH196598 GED196589:GED196598 GNZ196589:GNZ196598 GXV196589:GXV196598 HHR196589:HHR196598 HRN196589:HRN196598 IBJ196589:IBJ196598 ILF196589:ILF196598 IVB196589:IVB196598 JEX196589:JEX196598 JOT196589:JOT196598 JYP196589:JYP196598 KIL196589:KIL196598 KSH196589:KSH196598 LCD196589:LCD196598 LLZ196589:LLZ196598 LVV196589:LVV196598 MFR196589:MFR196598 MPN196589:MPN196598 MZJ196589:MZJ196598 NJF196589:NJF196598 NTB196589:NTB196598 OCX196589:OCX196598 OMT196589:OMT196598 OWP196589:OWP196598 PGL196589:PGL196598 PQH196589:PQH196598 QAD196589:QAD196598 QJZ196589:QJZ196598 QTV196589:QTV196598 RDR196589:RDR196598 RNN196589:RNN196598 RXJ196589:RXJ196598 SHF196589:SHF196598 SRB196589:SRB196598 TAX196589:TAX196598 TKT196589:TKT196598 TUP196589:TUP196598 UEL196589:UEL196598 UOH196589:UOH196598 UYD196589:UYD196598 VHZ196589:VHZ196598 VRV196589:VRV196598 WBR196589:WBR196598 WLN196589:WLN196598 WVJ196589:WVJ196598 D262125:E262134 IX262125:IX262134 ST262125:ST262134 ACP262125:ACP262134 AML262125:AML262134 AWH262125:AWH262134 BGD262125:BGD262134 BPZ262125:BPZ262134 BZV262125:BZV262134 CJR262125:CJR262134 CTN262125:CTN262134 DDJ262125:DDJ262134 DNF262125:DNF262134 DXB262125:DXB262134 EGX262125:EGX262134 EQT262125:EQT262134 FAP262125:FAP262134 FKL262125:FKL262134 FUH262125:FUH262134 GED262125:GED262134 GNZ262125:GNZ262134 GXV262125:GXV262134 HHR262125:HHR262134 HRN262125:HRN262134 IBJ262125:IBJ262134 ILF262125:ILF262134 IVB262125:IVB262134 JEX262125:JEX262134 JOT262125:JOT262134 JYP262125:JYP262134 KIL262125:KIL262134 KSH262125:KSH262134 LCD262125:LCD262134 LLZ262125:LLZ262134 LVV262125:LVV262134 MFR262125:MFR262134 MPN262125:MPN262134 MZJ262125:MZJ262134 NJF262125:NJF262134 NTB262125:NTB262134 OCX262125:OCX262134 OMT262125:OMT262134 OWP262125:OWP262134 PGL262125:PGL262134 PQH262125:PQH262134 QAD262125:QAD262134 QJZ262125:QJZ262134 QTV262125:QTV262134 RDR262125:RDR262134 RNN262125:RNN262134 RXJ262125:RXJ262134 SHF262125:SHF262134 SRB262125:SRB262134 TAX262125:TAX262134 TKT262125:TKT262134 TUP262125:TUP262134 UEL262125:UEL262134 UOH262125:UOH262134 UYD262125:UYD262134 VHZ262125:VHZ262134 VRV262125:VRV262134 WBR262125:WBR262134 WLN262125:WLN262134 WVJ262125:WVJ262134 D327661:E327670 IX327661:IX327670 ST327661:ST327670 ACP327661:ACP327670 AML327661:AML327670 AWH327661:AWH327670 BGD327661:BGD327670 BPZ327661:BPZ327670 BZV327661:BZV327670 CJR327661:CJR327670 CTN327661:CTN327670 DDJ327661:DDJ327670 DNF327661:DNF327670 DXB327661:DXB327670 EGX327661:EGX327670 EQT327661:EQT327670 FAP327661:FAP327670 FKL327661:FKL327670 FUH327661:FUH327670 GED327661:GED327670 GNZ327661:GNZ327670 GXV327661:GXV327670 HHR327661:HHR327670 HRN327661:HRN327670 IBJ327661:IBJ327670 ILF327661:ILF327670 IVB327661:IVB327670 JEX327661:JEX327670 JOT327661:JOT327670 JYP327661:JYP327670 KIL327661:KIL327670 KSH327661:KSH327670 LCD327661:LCD327670 LLZ327661:LLZ327670 LVV327661:LVV327670 MFR327661:MFR327670 MPN327661:MPN327670 MZJ327661:MZJ327670 NJF327661:NJF327670 NTB327661:NTB327670 OCX327661:OCX327670 OMT327661:OMT327670 OWP327661:OWP327670 PGL327661:PGL327670 PQH327661:PQH327670 QAD327661:QAD327670 QJZ327661:QJZ327670 QTV327661:QTV327670 RDR327661:RDR327670 RNN327661:RNN327670 RXJ327661:RXJ327670 SHF327661:SHF327670 SRB327661:SRB327670 TAX327661:TAX327670 TKT327661:TKT327670 TUP327661:TUP327670 UEL327661:UEL327670 UOH327661:UOH327670 UYD327661:UYD327670 VHZ327661:VHZ327670 VRV327661:VRV327670 WBR327661:WBR327670 WLN327661:WLN327670 WVJ327661:WVJ327670 D393197:E393206 IX393197:IX393206 ST393197:ST393206 ACP393197:ACP393206 AML393197:AML393206 AWH393197:AWH393206 BGD393197:BGD393206 BPZ393197:BPZ393206 BZV393197:BZV393206 CJR393197:CJR393206 CTN393197:CTN393206 DDJ393197:DDJ393206 DNF393197:DNF393206 DXB393197:DXB393206 EGX393197:EGX393206 EQT393197:EQT393206 FAP393197:FAP393206 FKL393197:FKL393206 FUH393197:FUH393206 GED393197:GED393206 GNZ393197:GNZ393206 GXV393197:GXV393206 HHR393197:HHR393206 HRN393197:HRN393206 IBJ393197:IBJ393206 ILF393197:ILF393206 IVB393197:IVB393206 JEX393197:JEX393206 JOT393197:JOT393206 JYP393197:JYP393206 KIL393197:KIL393206 KSH393197:KSH393206 LCD393197:LCD393206 LLZ393197:LLZ393206 LVV393197:LVV393206 MFR393197:MFR393206 MPN393197:MPN393206 MZJ393197:MZJ393206 NJF393197:NJF393206 NTB393197:NTB393206 OCX393197:OCX393206 OMT393197:OMT393206 OWP393197:OWP393206 PGL393197:PGL393206 PQH393197:PQH393206 QAD393197:QAD393206 QJZ393197:QJZ393206 QTV393197:QTV393206 RDR393197:RDR393206 RNN393197:RNN393206 RXJ393197:RXJ393206 SHF393197:SHF393206 SRB393197:SRB393206 TAX393197:TAX393206 TKT393197:TKT393206 TUP393197:TUP393206 UEL393197:UEL393206 UOH393197:UOH393206 UYD393197:UYD393206 VHZ393197:VHZ393206 VRV393197:VRV393206 WBR393197:WBR393206 WLN393197:WLN393206 WVJ393197:WVJ393206 D458733:E458742 IX458733:IX458742 ST458733:ST458742 ACP458733:ACP458742 AML458733:AML458742 AWH458733:AWH458742 BGD458733:BGD458742 BPZ458733:BPZ458742 BZV458733:BZV458742 CJR458733:CJR458742 CTN458733:CTN458742 DDJ458733:DDJ458742 DNF458733:DNF458742 DXB458733:DXB458742 EGX458733:EGX458742 EQT458733:EQT458742 FAP458733:FAP458742 FKL458733:FKL458742 FUH458733:FUH458742 GED458733:GED458742 GNZ458733:GNZ458742 GXV458733:GXV458742 HHR458733:HHR458742 HRN458733:HRN458742 IBJ458733:IBJ458742 ILF458733:ILF458742 IVB458733:IVB458742 JEX458733:JEX458742 JOT458733:JOT458742 JYP458733:JYP458742 KIL458733:KIL458742 KSH458733:KSH458742 LCD458733:LCD458742 LLZ458733:LLZ458742 LVV458733:LVV458742 MFR458733:MFR458742 MPN458733:MPN458742 MZJ458733:MZJ458742 NJF458733:NJF458742 NTB458733:NTB458742 OCX458733:OCX458742 OMT458733:OMT458742 OWP458733:OWP458742 PGL458733:PGL458742 PQH458733:PQH458742 QAD458733:QAD458742 QJZ458733:QJZ458742 QTV458733:QTV458742 RDR458733:RDR458742 RNN458733:RNN458742 RXJ458733:RXJ458742 SHF458733:SHF458742 SRB458733:SRB458742 TAX458733:TAX458742 TKT458733:TKT458742 TUP458733:TUP458742 UEL458733:UEL458742 UOH458733:UOH458742 UYD458733:UYD458742 VHZ458733:VHZ458742 VRV458733:VRV458742 WBR458733:WBR458742 WLN458733:WLN458742 WVJ458733:WVJ458742 D524269:E524278 IX524269:IX524278 ST524269:ST524278 ACP524269:ACP524278 AML524269:AML524278 AWH524269:AWH524278 BGD524269:BGD524278 BPZ524269:BPZ524278 BZV524269:BZV524278 CJR524269:CJR524278 CTN524269:CTN524278 DDJ524269:DDJ524278 DNF524269:DNF524278 DXB524269:DXB524278 EGX524269:EGX524278 EQT524269:EQT524278 FAP524269:FAP524278 FKL524269:FKL524278 FUH524269:FUH524278 GED524269:GED524278 GNZ524269:GNZ524278 GXV524269:GXV524278 HHR524269:HHR524278 HRN524269:HRN524278 IBJ524269:IBJ524278 ILF524269:ILF524278 IVB524269:IVB524278 JEX524269:JEX524278 JOT524269:JOT524278 JYP524269:JYP524278 KIL524269:KIL524278 KSH524269:KSH524278 LCD524269:LCD524278 LLZ524269:LLZ524278 LVV524269:LVV524278 MFR524269:MFR524278 MPN524269:MPN524278 MZJ524269:MZJ524278 NJF524269:NJF524278 NTB524269:NTB524278 OCX524269:OCX524278 OMT524269:OMT524278 OWP524269:OWP524278 PGL524269:PGL524278 PQH524269:PQH524278 QAD524269:QAD524278 QJZ524269:QJZ524278 QTV524269:QTV524278 RDR524269:RDR524278 RNN524269:RNN524278 RXJ524269:RXJ524278 SHF524269:SHF524278 SRB524269:SRB524278 TAX524269:TAX524278 TKT524269:TKT524278 TUP524269:TUP524278 UEL524269:UEL524278 UOH524269:UOH524278 UYD524269:UYD524278 VHZ524269:VHZ524278 VRV524269:VRV524278 WBR524269:WBR524278 WLN524269:WLN524278 WVJ524269:WVJ524278 D589805:E589814 IX589805:IX589814 ST589805:ST589814 ACP589805:ACP589814 AML589805:AML589814 AWH589805:AWH589814 BGD589805:BGD589814 BPZ589805:BPZ589814 BZV589805:BZV589814 CJR589805:CJR589814 CTN589805:CTN589814 DDJ589805:DDJ589814 DNF589805:DNF589814 DXB589805:DXB589814 EGX589805:EGX589814 EQT589805:EQT589814 FAP589805:FAP589814 FKL589805:FKL589814 FUH589805:FUH589814 GED589805:GED589814 GNZ589805:GNZ589814 GXV589805:GXV589814 HHR589805:HHR589814 HRN589805:HRN589814 IBJ589805:IBJ589814 ILF589805:ILF589814 IVB589805:IVB589814 JEX589805:JEX589814 JOT589805:JOT589814 JYP589805:JYP589814 KIL589805:KIL589814 KSH589805:KSH589814 LCD589805:LCD589814 LLZ589805:LLZ589814 LVV589805:LVV589814 MFR589805:MFR589814 MPN589805:MPN589814 MZJ589805:MZJ589814 NJF589805:NJF589814 NTB589805:NTB589814 OCX589805:OCX589814 OMT589805:OMT589814 OWP589805:OWP589814 PGL589805:PGL589814 PQH589805:PQH589814 QAD589805:QAD589814 QJZ589805:QJZ589814 QTV589805:QTV589814 RDR589805:RDR589814 RNN589805:RNN589814 RXJ589805:RXJ589814 SHF589805:SHF589814 SRB589805:SRB589814 TAX589805:TAX589814 TKT589805:TKT589814 TUP589805:TUP589814 UEL589805:UEL589814 UOH589805:UOH589814 UYD589805:UYD589814 VHZ589805:VHZ589814 VRV589805:VRV589814 WBR589805:WBR589814 WLN589805:WLN589814 WVJ589805:WVJ589814 D655341:E655350 IX655341:IX655350 ST655341:ST655350 ACP655341:ACP655350 AML655341:AML655350 AWH655341:AWH655350 BGD655341:BGD655350 BPZ655341:BPZ655350 BZV655341:BZV655350 CJR655341:CJR655350 CTN655341:CTN655350 DDJ655341:DDJ655350 DNF655341:DNF655350 DXB655341:DXB655350 EGX655341:EGX655350 EQT655341:EQT655350 FAP655341:FAP655350 FKL655341:FKL655350 FUH655341:FUH655350 GED655341:GED655350 GNZ655341:GNZ655350 GXV655341:GXV655350 HHR655341:HHR655350 HRN655341:HRN655350 IBJ655341:IBJ655350 ILF655341:ILF655350 IVB655341:IVB655350 JEX655341:JEX655350 JOT655341:JOT655350 JYP655341:JYP655350 KIL655341:KIL655350 KSH655341:KSH655350 LCD655341:LCD655350 LLZ655341:LLZ655350 LVV655341:LVV655350 MFR655341:MFR655350 MPN655341:MPN655350 MZJ655341:MZJ655350 NJF655341:NJF655350 NTB655341:NTB655350 OCX655341:OCX655350 OMT655341:OMT655350 OWP655341:OWP655350 PGL655341:PGL655350 PQH655341:PQH655350 QAD655341:QAD655350 QJZ655341:QJZ655350 QTV655341:QTV655350 RDR655341:RDR655350 RNN655341:RNN655350 RXJ655341:RXJ655350 SHF655341:SHF655350 SRB655341:SRB655350 TAX655341:TAX655350 TKT655341:TKT655350 TUP655341:TUP655350 UEL655341:UEL655350 UOH655341:UOH655350 UYD655341:UYD655350 VHZ655341:VHZ655350 VRV655341:VRV655350 WBR655341:WBR655350 WLN655341:WLN655350 WVJ655341:WVJ655350 D720877:E720886 IX720877:IX720886 ST720877:ST720886 ACP720877:ACP720886 AML720877:AML720886 AWH720877:AWH720886 BGD720877:BGD720886 BPZ720877:BPZ720886 BZV720877:BZV720886 CJR720877:CJR720886 CTN720877:CTN720886 DDJ720877:DDJ720886 DNF720877:DNF720886 DXB720877:DXB720886 EGX720877:EGX720886 EQT720877:EQT720886 FAP720877:FAP720886 FKL720877:FKL720886 FUH720877:FUH720886 GED720877:GED720886 GNZ720877:GNZ720886 GXV720877:GXV720886 HHR720877:HHR720886 HRN720877:HRN720886 IBJ720877:IBJ720886 ILF720877:ILF720886 IVB720877:IVB720886 JEX720877:JEX720886 JOT720877:JOT720886 JYP720877:JYP720886 KIL720877:KIL720886 KSH720877:KSH720886 LCD720877:LCD720886 LLZ720877:LLZ720886 LVV720877:LVV720886 MFR720877:MFR720886 MPN720877:MPN720886 MZJ720877:MZJ720886 NJF720877:NJF720886 NTB720877:NTB720886 OCX720877:OCX720886 OMT720877:OMT720886 OWP720877:OWP720886 PGL720877:PGL720886 PQH720877:PQH720886 QAD720877:QAD720886 QJZ720877:QJZ720886 QTV720877:QTV720886 RDR720877:RDR720886 RNN720877:RNN720886 RXJ720877:RXJ720886 SHF720877:SHF720886 SRB720877:SRB720886 TAX720877:TAX720886 TKT720877:TKT720886 TUP720877:TUP720886 UEL720877:UEL720886 UOH720877:UOH720886 UYD720877:UYD720886 VHZ720877:VHZ720886 VRV720877:VRV720886 WBR720877:WBR720886 WLN720877:WLN720886 WVJ720877:WVJ720886 D786413:E786422 IX786413:IX786422 ST786413:ST786422 ACP786413:ACP786422 AML786413:AML786422 AWH786413:AWH786422 BGD786413:BGD786422 BPZ786413:BPZ786422 BZV786413:BZV786422 CJR786413:CJR786422 CTN786413:CTN786422 DDJ786413:DDJ786422 DNF786413:DNF786422 DXB786413:DXB786422 EGX786413:EGX786422 EQT786413:EQT786422 FAP786413:FAP786422 FKL786413:FKL786422 FUH786413:FUH786422 GED786413:GED786422 GNZ786413:GNZ786422 GXV786413:GXV786422 HHR786413:HHR786422 HRN786413:HRN786422 IBJ786413:IBJ786422 ILF786413:ILF786422 IVB786413:IVB786422 JEX786413:JEX786422 JOT786413:JOT786422 JYP786413:JYP786422 KIL786413:KIL786422 KSH786413:KSH786422 LCD786413:LCD786422 LLZ786413:LLZ786422 LVV786413:LVV786422 MFR786413:MFR786422 MPN786413:MPN786422 MZJ786413:MZJ786422 NJF786413:NJF786422 NTB786413:NTB786422 OCX786413:OCX786422 OMT786413:OMT786422 OWP786413:OWP786422 PGL786413:PGL786422 PQH786413:PQH786422 QAD786413:QAD786422 QJZ786413:QJZ786422 QTV786413:QTV786422 RDR786413:RDR786422 RNN786413:RNN786422 RXJ786413:RXJ786422 SHF786413:SHF786422 SRB786413:SRB786422 TAX786413:TAX786422 TKT786413:TKT786422 TUP786413:TUP786422 UEL786413:UEL786422 UOH786413:UOH786422 UYD786413:UYD786422 VHZ786413:VHZ786422 VRV786413:VRV786422 WBR786413:WBR786422 WLN786413:WLN786422 WVJ786413:WVJ786422 D851949:E851958 IX851949:IX851958 ST851949:ST851958 ACP851949:ACP851958 AML851949:AML851958 AWH851949:AWH851958 BGD851949:BGD851958 BPZ851949:BPZ851958 BZV851949:BZV851958 CJR851949:CJR851958 CTN851949:CTN851958 DDJ851949:DDJ851958 DNF851949:DNF851958 DXB851949:DXB851958 EGX851949:EGX851958 EQT851949:EQT851958 FAP851949:FAP851958 FKL851949:FKL851958 FUH851949:FUH851958 GED851949:GED851958 GNZ851949:GNZ851958 GXV851949:GXV851958 HHR851949:HHR851958 HRN851949:HRN851958 IBJ851949:IBJ851958 ILF851949:ILF851958 IVB851949:IVB851958 JEX851949:JEX851958 JOT851949:JOT851958 JYP851949:JYP851958 KIL851949:KIL851958 KSH851949:KSH851958 LCD851949:LCD851958 LLZ851949:LLZ851958 LVV851949:LVV851958 MFR851949:MFR851958 MPN851949:MPN851958 MZJ851949:MZJ851958 NJF851949:NJF851958 NTB851949:NTB851958 OCX851949:OCX851958 OMT851949:OMT851958 OWP851949:OWP851958 PGL851949:PGL851958 PQH851949:PQH851958 QAD851949:QAD851958 QJZ851949:QJZ851958 QTV851949:QTV851958 RDR851949:RDR851958 RNN851949:RNN851958 RXJ851949:RXJ851958 SHF851949:SHF851958 SRB851949:SRB851958 TAX851949:TAX851958 TKT851949:TKT851958 TUP851949:TUP851958 UEL851949:UEL851958 UOH851949:UOH851958 UYD851949:UYD851958 VHZ851949:VHZ851958 VRV851949:VRV851958 WBR851949:WBR851958 WLN851949:WLN851958 WVJ851949:WVJ851958 D917485:E917494 IX917485:IX917494 ST917485:ST917494 ACP917485:ACP917494 AML917485:AML917494 AWH917485:AWH917494 BGD917485:BGD917494 BPZ917485:BPZ917494 BZV917485:BZV917494 CJR917485:CJR917494 CTN917485:CTN917494 DDJ917485:DDJ917494 DNF917485:DNF917494 DXB917485:DXB917494 EGX917485:EGX917494 EQT917485:EQT917494 FAP917485:FAP917494 FKL917485:FKL917494 FUH917485:FUH917494 GED917485:GED917494 GNZ917485:GNZ917494 GXV917485:GXV917494 HHR917485:HHR917494 HRN917485:HRN917494 IBJ917485:IBJ917494 ILF917485:ILF917494 IVB917485:IVB917494 JEX917485:JEX917494 JOT917485:JOT917494 JYP917485:JYP917494 KIL917485:KIL917494 KSH917485:KSH917494 LCD917485:LCD917494 LLZ917485:LLZ917494 LVV917485:LVV917494 MFR917485:MFR917494 MPN917485:MPN917494 MZJ917485:MZJ917494 NJF917485:NJF917494 NTB917485:NTB917494 OCX917485:OCX917494 OMT917485:OMT917494 OWP917485:OWP917494 PGL917485:PGL917494 PQH917485:PQH917494 QAD917485:QAD917494 QJZ917485:QJZ917494 QTV917485:QTV917494 RDR917485:RDR917494 RNN917485:RNN917494 RXJ917485:RXJ917494 SHF917485:SHF917494 SRB917485:SRB917494 TAX917485:TAX917494 TKT917485:TKT917494 TUP917485:TUP917494 UEL917485:UEL917494 UOH917485:UOH917494 UYD917485:UYD917494 VHZ917485:VHZ917494 VRV917485:VRV917494 WBR917485:WBR917494 WLN917485:WLN917494 WVJ917485:WVJ917494 D983021:E983030 IX983021:IX983030 ST983021:ST983030 ACP983021:ACP983030 AML983021:AML983030 AWH983021:AWH983030 BGD983021:BGD983030 BPZ983021:BPZ983030 BZV983021:BZV983030 CJR983021:CJR983030 CTN983021:CTN983030 DDJ983021:DDJ983030 DNF983021:DNF983030 DXB983021:DXB983030 EGX983021:EGX983030 EQT983021:EQT983030 FAP983021:FAP983030 FKL983021:FKL983030 FUH983021:FUH983030 GED983021:GED983030 GNZ983021:GNZ983030 GXV983021:GXV983030 HHR983021:HHR983030 HRN983021:HRN983030 IBJ983021:IBJ983030 ILF983021:ILF983030 IVB983021:IVB983030 JEX983021:JEX983030 JOT983021:JOT983030 JYP983021:JYP983030 KIL983021:KIL983030 KSH983021:KSH983030 LCD983021:LCD983030 LLZ983021:LLZ983030 LVV983021:LVV983030 MFR983021:MFR983030 MPN983021:MPN983030 MZJ983021:MZJ983030 NJF983021:NJF983030 NTB983021:NTB983030 OCX983021:OCX983030 OMT983021:OMT983030 OWP983021:OWP983030 PGL983021:PGL983030 PQH983021:PQH983030 QAD983021:QAD983030 QJZ983021:QJZ983030 QTV983021:QTV983030 RDR983021:RDR983030 RNN983021:RNN983030 RXJ983021:RXJ983030 SHF983021:SHF983030 SRB983021:SRB983030 TAX983021:TAX983030 TKT983021:TKT983030 TUP983021:TUP983030 UEL983021:UEL983030 UOH983021:UOH983030 UYD983021:UYD983030 VHZ983021:VHZ983030 VRV983021:VRV983030 WBR983021:WBR983030 WLN983021:WLN983030 WVJ983021:WVJ983030 WBR983034:WBR983043 IX36:IX45 ST36:ST45 ACP36:ACP45 AML36:AML45 AWH36:AWH45 BGD36:BGD45 BPZ36:BPZ45 BZV36:BZV45 CJR36:CJR45 CTN36:CTN45 DDJ36:DDJ45 DNF36:DNF45 DXB36:DXB45 EGX36:EGX45 EQT36:EQT45 FAP36:FAP45 FKL36:FKL45 FUH36:FUH45 GED36:GED45 GNZ36:GNZ45 GXV36:GXV45 HHR36:HHR45 HRN36:HRN45 IBJ36:IBJ45 ILF36:ILF45 IVB36:IVB45 JEX36:JEX45 JOT36:JOT45 JYP36:JYP45 KIL36:KIL45 KSH36:KSH45 LCD36:LCD45 LLZ36:LLZ45 LVV36:LVV45 MFR36:MFR45 MPN36:MPN45 MZJ36:MZJ45 NJF36:NJF45 NTB36:NTB45 OCX36:OCX45 OMT36:OMT45 OWP36:OWP45 PGL36:PGL45 PQH36:PQH45 QAD36:QAD45 QJZ36:QJZ45 QTV36:QTV45 RDR36:RDR45 RNN36:RNN45 RXJ36:RXJ45 SHF36:SHF45 SRB36:SRB45 TAX36:TAX45 TKT36:TKT45 TUP36:TUP45 UEL36:UEL45 UOH36:UOH45 UYD36:UYD45 VHZ36:VHZ45 VRV36:VRV45 WBR36:WBR45 WLN36:WLN45 WVJ36:WVJ45 D65530:E65539 IX65530:IX65539 ST65530:ST65539 ACP65530:ACP65539 AML65530:AML65539 AWH65530:AWH65539 BGD65530:BGD65539 BPZ65530:BPZ65539 BZV65530:BZV65539 CJR65530:CJR65539 CTN65530:CTN65539 DDJ65530:DDJ65539 DNF65530:DNF65539 DXB65530:DXB65539 EGX65530:EGX65539 EQT65530:EQT65539 FAP65530:FAP65539 FKL65530:FKL65539 FUH65530:FUH65539 GED65530:GED65539 GNZ65530:GNZ65539 GXV65530:GXV65539 HHR65530:HHR65539 HRN65530:HRN65539 IBJ65530:IBJ65539 ILF65530:ILF65539 IVB65530:IVB65539 JEX65530:JEX65539 JOT65530:JOT65539 JYP65530:JYP65539 KIL65530:KIL65539 KSH65530:KSH65539 LCD65530:LCD65539 LLZ65530:LLZ65539 LVV65530:LVV65539 MFR65530:MFR65539 MPN65530:MPN65539 MZJ65530:MZJ65539 NJF65530:NJF65539 NTB65530:NTB65539 OCX65530:OCX65539 OMT65530:OMT65539 OWP65530:OWP65539 PGL65530:PGL65539 PQH65530:PQH65539 QAD65530:QAD65539 QJZ65530:QJZ65539 QTV65530:QTV65539 RDR65530:RDR65539 RNN65530:RNN65539 RXJ65530:RXJ65539 SHF65530:SHF65539 SRB65530:SRB65539 TAX65530:TAX65539 TKT65530:TKT65539 TUP65530:TUP65539 UEL65530:UEL65539 UOH65530:UOH65539 UYD65530:UYD65539 VHZ65530:VHZ65539 VRV65530:VRV65539 WBR65530:WBR65539 WLN65530:WLN65539 WVJ65530:WVJ65539 D131066:E131075 IX131066:IX131075 ST131066:ST131075 ACP131066:ACP131075 AML131066:AML131075 AWH131066:AWH131075 BGD131066:BGD131075 BPZ131066:BPZ131075 BZV131066:BZV131075 CJR131066:CJR131075 CTN131066:CTN131075 DDJ131066:DDJ131075 DNF131066:DNF131075 DXB131066:DXB131075 EGX131066:EGX131075 EQT131066:EQT131075 FAP131066:FAP131075 FKL131066:FKL131075 FUH131066:FUH131075 GED131066:GED131075 GNZ131066:GNZ131075 GXV131066:GXV131075 HHR131066:HHR131075 HRN131066:HRN131075 IBJ131066:IBJ131075 ILF131066:ILF131075 IVB131066:IVB131075 JEX131066:JEX131075 JOT131066:JOT131075 JYP131066:JYP131075 KIL131066:KIL131075 KSH131066:KSH131075 LCD131066:LCD131075 LLZ131066:LLZ131075 LVV131066:LVV131075 MFR131066:MFR131075 MPN131066:MPN131075 MZJ131066:MZJ131075 NJF131066:NJF131075 NTB131066:NTB131075 OCX131066:OCX131075 OMT131066:OMT131075 OWP131066:OWP131075 PGL131066:PGL131075 PQH131066:PQH131075 QAD131066:QAD131075 QJZ131066:QJZ131075 QTV131066:QTV131075 RDR131066:RDR131075 RNN131066:RNN131075 RXJ131066:RXJ131075 SHF131066:SHF131075 SRB131066:SRB131075 TAX131066:TAX131075 TKT131066:TKT131075 TUP131066:TUP131075 UEL131066:UEL131075 UOH131066:UOH131075 UYD131066:UYD131075 VHZ131066:VHZ131075 VRV131066:VRV131075 WBR131066:WBR131075 WLN131066:WLN131075 WVJ131066:WVJ131075 D196602:E196611 IX196602:IX196611 ST196602:ST196611 ACP196602:ACP196611 AML196602:AML196611 AWH196602:AWH196611 BGD196602:BGD196611 BPZ196602:BPZ196611 BZV196602:BZV196611 CJR196602:CJR196611 CTN196602:CTN196611 DDJ196602:DDJ196611 DNF196602:DNF196611 DXB196602:DXB196611 EGX196602:EGX196611 EQT196602:EQT196611 FAP196602:FAP196611 FKL196602:FKL196611 FUH196602:FUH196611 GED196602:GED196611 GNZ196602:GNZ196611 GXV196602:GXV196611 HHR196602:HHR196611 HRN196602:HRN196611 IBJ196602:IBJ196611 ILF196602:ILF196611 IVB196602:IVB196611 JEX196602:JEX196611 JOT196602:JOT196611 JYP196602:JYP196611 KIL196602:KIL196611 KSH196602:KSH196611 LCD196602:LCD196611 LLZ196602:LLZ196611 LVV196602:LVV196611 MFR196602:MFR196611 MPN196602:MPN196611 MZJ196602:MZJ196611 NJF196602:NJF196611 NTB196602:NTB196611 OCX196602:OCX196611 OMT196602:OMT196611 OWP196602:OWP196611 PGL196602:PGL196611 PQH196602:PQH196611 QAD196602:QAD196611 QJZ196602:QJZ196611 QTV196602:QTV196611 RDR196602:RDR196611 RNN196602:RNN196611 RXJ196602:RXJ196611 SHF196602:SHF196611 SRB196602:SRB196611 TAX196602:TAX196611 TKT196602:TKT196611 TUP196602:TUP196611 UEL196602:UEL196611 UOH196602:UOH196611 UYD196602:UYD196611 VHZ196602:VHZ196611 VRV196602:VRV196611 WBR196602:WBR196611 WLN196602:WLN196611 WVJ196602:WVJ196611 D262138:E262147 IX262138:IX262147 ST262138:ST262147 ACP262138:ACP262147 AML262138:AML262147 AWH262138:AWH262147 BGD262138:BGD262147 BPZ262138:BPZ262147 BZV262138:BZV262147 CJR262138:CJR262147 CTN262138:CTN262147 DDJ262138:DDJ262147 DNF262138:DNF262147 DXB262138:DXB262147 EGX262138:EGX262147 EQT262138:EQT262147 FAP262138:FAP262147 FKL262138:FKL262147 FUH262138:FUH262147 GED262138:GED262147 GNZ262138:GNZ262147 GXV262138:GXV262147 HHR262138:HHR262147 HRN262138:HRN262147 IBJ262138:IBJ262147 ILF262138:ILF262147 IVB262138:IVB262147 JEX262138:JEX262147 JOT262138:JOT262147 JYP262138:JYP262147 KIL262138:KIL262147 KSH262138:KSH262147 LCD262138:LCD262147 LLZ262138:LLZ262147 LVV262138:LVV262147 MFR262138:MFR262147 MPN262138:MPN262147 MZJ262138:MZJ262147 NJF262138:NJF262147 NTB262138:NTB262147 OCX262138:OCX262147 OMT262138:OMT262147 OWP262138:OWP262147 PGL262138:PGL262147 PQH262138:PQH262147 QAD262138:QAD262147 QJZ262138:QJZ262147 QTV262138:QTV262147 RDR262138:RDR262147 RNN262138:RNN262147 RXJ262138:RXJ262147 SHF262138:SHF262147 SRB262138:SRB262147 TAX262138:TAX262147 TKT262138:TKT262147 TUP262138:TUP262147 UEL262138:UEL262147 UOH262138:UOH262147 UYD262138:UYD262147 VHZ262138:VHZ262147 VRV262138:VRV262147 WBR262138:WBR262147 WLN262138:WLN262147 WVJ262138:WVJ262147 D327674:E327683 IX327674:IX327683 ST327674:ST327683 ACP327674:ACP327683 AML327674:AML327683 AWH327674:AWH327683 BGD327674:BGD327683 BPZ327674:BPZ327683 BZV327674:BZV327683 CJR327674:CJR327683 CTN327674:CTN327683 DDJ327674:DDJ327683 DNF327674:DNF327683 DXB327674:DXB327683 EGX327674:EGX327683 EQT327674:EQT327683 FAP327674:FAP327683 FKL327674:FKL327683 FUH327674:FUH327683 GED327674:GED327683 GNZ327674:GNZ327683 GXV327674:GXV327683 HHR327674:HHR327683 HRN327674:HRN327683 IBJ327674:IBJ327683 ILF327674:ILF327683 IVB327674:IVB327683 JEX327674:JEX327683 JOT327674:JOT327683 JYP327674:JYP327683 KIL327674:KIL327683 KSH327674:KSH327683 LCD327674:LCD327683 LLZ327674:LLZ327683 LVV327674:LVV327683 MFR327674:MFR327683 MPN327674:MPN327683 MZJ327674:MZJ327683 NJF327674:NJF327683 NTB327674:NTB327683 OCX327674:OCX327683 OMT327674:OMT327683 OWP327674:OWP327683 PGL327674:PGL327683 PQH327674:PQH327683 QAD327674:QAD327683 QJZ327674:QJZ327683 QTV327674:QTV327683 RDR327674:RDR327683 RNN327674:RNN327683 RXJ327674:RXJ327683 SHF327674:SHF327683 SRB327674:SRB327683 TAX327674:TAX327683 TKT327674:TKT327683 TUP327674:TUP327683 UEL327674:UEL327683 UOH327674:UOH327683 UYD327674:UYD327683 VHZ327674:VHZ327683 VRV327674:VRV327683 WBR327674:WBR327683 WLN327674:WLN327683 WVJ327674:WVJ327683 D393210:E393219 IX393210:IX393219 ST393210:ST393219 ACP393210:ACP393219 AML393210:AML393219 AWH393210:AWH393219 BGD393210:BGD393219 BPZ393210:BPZ393219 BZV393210:BZV393219 CJR393210:CJR393219 CTN393210:CTN393219 DDJ393210:DDJ393219 DNF393210:DNF393219 DXB393210:DXB393219 EGX393210:EGX393219 EQT393210:EQT393219 FAP393210:FAP393219 FKL393210:FKL393219 FUH393210:FUH393219 GED393210:GED393219 GNZ393210:GNZ393219 GXV393210:GXV393219 HHR393210:HHR393219 HRN393210:HRN393219 IBJ393210:IBJ393219 ILF393210:ILF393219 IVB393210:IVB393219 JEX393210:JEX393219 JOT393210:JOT393219 JYP393210:JYP393219 KIL393210:KIL393219 KSH393210:KSH393219 LCD393210:LCD393219 LLZ393210:LLZ393219 LVV393210:LVV393219 MFR393210:MFR393219 MPN393210:MPN393219 MZJ393210:MZJ393219 NJF393210:NJF393219 NTB393210:NTB393219 OCX393210:OCX393219 OMT393210:OMT393219 OWP393210:OWP393219 PGL393210:PGL393219 PQH393210:PQH393219 QAD393210:QAD393219 QJZ393210:QJZ393219 QTV393210:QTV393219 RDR393210:RDR393219 RNN393210:RNN393219 RXJ393210:RXJ393219 SHF393210:SHF393219 SRB393210:SRB393219 TAX393210:TAX393219 TKT393210:TKT393219 TUP393210:TUP393219 UEL393210:UEL393219 UOH393210:UOH393219 UYD393210:UYD393219 VHZ393210:VHZ393219 VRV393210:VRV393219 WBR393210:WBR393219 WLN393210:WLN393219 WVJ393210:WVJ393219 D458746:E458755 IX458746:IX458755 ST458746:ST458755 ACP458746:ACP458755 AML458746:AML458755 AWH458746:AWH458755 BGD458746:BGD458755 BPZ458746:BPZ458755 BZV458746:BZV458755 CJR458746:CJR458755 CTN458746:CTN458755 DDJ458746:DDJ458755 DNF458746:DNF458755 DXB458746:DXB458755 EGX458746:EGX458755 EQT458746:EQT458755 FAP458746:FAP458755 FKL458746:FKL458755 FUH458746:FUH458755 GED458746:GED458755 GNZ458746:GNZ458755 GXV458746:GXV458755 HHR458746:HHR458755 HRN458746:HRN458755 IBJ458746:IBJ458755 ILF458746:ILF458755 IVB458746:IVB458755 JEX458746:JEX458755 JOT458746:JOT458755 JYP458746:JYP458755 KIL458746:KIL458755 KSH458746:KSH458755 LCD458746:LCD458755 LLZ458746:LLZ458755 LVV458746:LVV458755 MFR458746:MFR458755 MPN458746:MPN458755 MZJ458746:MZJ458755 NJF458746:NJF458755 NTB458746:NTB458755 OCX458746:OCX458755 OMT458746:OMT458755 OWP458746:OWP458755 PGL458746:PGL458755 PQH458746:PQH458755 QAD458746:QAD458755 QJZ458746:QJZ458755 QTV458746:QTV458755 RDR458746:RDR458755 RNN458746:RNN458755 RXJ458746:RXJ458755 SHF458746:SHF458755 SRB458746:SRB458755 TAX458746:TAX458755 TKT458746:TKT458755 TUP458746:TUP458755 UEL458746:UEL458755 UOH458746:UOH458755 UYD458746:UYD458755 VHZ458746:VHZ458755 VRV458746:VRV458755 WBR458746:WBR458755 WLN458746:WLN458755 WVJ458746:WVJ458755 D524282:E524291 IX524282:IX524291 ST524282:ST524291 ACP524282:ACP524291 AML524282:AML524291 AWH524282:AWH524291 BGD524282:BGD524291 BPZ524282:BPZ524291 BZV524282:BZV524291 CJR524282:CJR524291 CTN524282:CTN524291 DDJ524282:DDJ524291 DNF524282:DNF524291 DXB524282:DXB524291 EGX524282:EGX524291 EQT524282:EQT524291 FAP524282:FAP524291 FKL524282:FKL524291 FUH524282:FUH524291 GED524282:GED524291 GNZ524282:GNZ524291 GXV524282:GXV524291 HHR524282:HHR524291 HRN524282:HRN524291 IBJ524282:IBJ524291 ILF524282:ILF524291 IVB524282:IVB524291 JEX524282:JEX524291 JOT524282:JOT524291 JYP524282:JYP524291 KIL524282:KIL524291 KSH524282:KSH524291 LCD524282:LCD524291 LLZ524282:LLZ524291 LVV524282:LVV524291 MFR524282:MFR524291 MPN524282:MPN524291 MZJ524282:MZJ524291 NJF524282:NJF524291 NTB524282:NTB524291 OCX524282:OCX524291 OMT524282:OMT524291 OWP524282:OWP524291 PGL524282:PGL524291 PQH524282:PQH524291 QAD524282:QAD524291 QJZ524282:QJZ524291 QTV524282:QTV524291 RDR524282:RDR524291 RNN524282:RNN524291 RXJ524282:RXJ524291 SHF524282:SHF524291 SRB524282:SRB524291 TAX524282:TAX524291 TKT524282:TKT524291 TUP524282:TUP524291 UEL524282:UEL524291 UOH524282:UOH524291 UYD524282:UYD524291 VHZ524282:VHZ524291 VRV524282:VRV524291 WBR524282:WBR524291 WLN524282:WLN524291 WVJ524282:WVJ524291 D589818:E589827 IX589818:IX589827 ST589818:ST589827 ACP589818:ACP589827 AML589818:AML589827 AWH589818:AWH589827 BGD589818:BGD589827 BPZ589818:BPZ589827 BZV589818:BZV589827 CJR589818:CJR589827 CTN589818:CTN589827 DDJ589818:DDJ589827 DNF589818:DNF589827 DXB589818:DXB589827 EGX589818:EGX589827 EQT589818:EQT589827 FAP589818:FAP589827 FKL589818:FKL589827 FUH589818:FUH589827 GED589818:GED589827 GNZ589818:GNZ589827 GXV589818:GXV589827 HHR589818:HHR589827 HRN589818:HRN589827 IBJ589818:IBJ589827 ILF589818:ILF589827 IVB589818:IVB589827 JEX589818:JEX589827 JOT589818:JOT589827 JYP589818:JYP589827 KIL589818:KIL589827 KSH589818:KSH589827 LCD589818:LCD589827 LLZ589818:LLZ589827 LVV589818:LVV589827 MFR589818:MFR589827 MPN589818:MPN589827 MZJ589818:MZJ589827 NJF589818:NJF589827 NTB589818:NTB589827 OCX589818:OCX589827 OMT589818:OMT589827 OWP589818:OWP589827 PGL589818:PGL589827 PQH589818:PQH589827 QAD589818:QAD589827 QJZ589818:QJZ589827 QTV589818:QTV589827 RDR589818:RDR589827 RNN589818:RNN589827 RXJ589818:RXJ589827 SHF589818:SHF589827 SRB589818:SRB589827 TAX589818:TAX589827 TKT589818:TKT589827 TUP589818:TUP589827 UEL589818:UEL589827 UOH589818:UOH589827 UYD589818:UYD589827 VHZ589818:VHZ589827 VRV589818:VRV589827 WBR589818:WBR589827 WLN589818:WLN589827 WVJ589818:WVJ589827 D655354:E655363 IX655354:IX655363 ST655354:ST655363 ACP655354:ACP655363 AML655354:AML655363 AWH655354:AWH655363 BGD655354:BGD655363 BPZ655354:BPZ655363 BZV655354:BZV655363 CJR655354:CJR655363 CTN655354:CTN655363 DDJ655354:DDJ655363 DNF655354:DNF655363 DXB655354:DXB655363 EGX655354:EGX655363 EQT655354:EQT655363 FAP655354:FAP655363 FKL655354:FKL655363 FUH655354:FUH655363 GED655354:GED655363 GNZ655354:GNZ655363 GXV655354:GXV655363 HHR655354:HHR655363 HRN655354:HRN655363 IBJ655354:IBJ655363 ILF655354:ILF655363 IVB655354:IVB655363 JEX655354:JEX655363 JOT655354:JOT655363 JYP655354:JYP655363 KIL655354:KIL655363 KSH655354:KSH655363 LCD655354:LCD655363 LLZ655354:LLZ655363 LVV655354:LVV655363 MFR655354:MFR655363 MPN655354:MPN655363 MZJ655354:MZJ655363 NJF655354:NJF655363 NTB655354:NTB655363 OCX655354:OCX655363 OMT655354:OMT655363 OWP655354:OWP655363 PGL655354:PGL655363 PQH655354:PQH655363 QAD655354:QAD655363 QJZ655354:QJZ655363 QTV655354:QTV655363 RDR655354:RDR655363 RNN655354:RNN655363 RXJ655354:RXJ655363 SHF655354:SHF655363 SRB655354:SRB655363 TAX655354:TAX655363 TKT655354:TKT655363 TUP655354:TUP655363 UEL655354:UEL655363 UOH655354:UOH655363 UYD655354:UYD655363 VHZ655354:VHZ655363 VRV655354:VRV655363 WBR655354:WBR655363 WLN655354:WLN655363 WVJ655354:WVJ655363 D720890:E720899 IX720890:IX720899 ST720890:ST720899 ACP720890:ACP720899 AML720890:AML720899 AWH720890:AWH720899 BGD720890:BGD720899 BPZ720890:BPZ720899 BZV720890:BZV720899 CJR720890:CJR720899 CTN720890:CTN720899 DDJ720890:DDJ720899 DNF720890:DNF720899 DXB720890:DXB720899 EGX720890:EGX720899 EQT720890:EQT720899 FAP720890:FAP720899 FKL720890:FKL720899 FUH720890:FUH720899 GED720890:GED720899 GNZ720890:GNZ720899 GXV720890:GXV720899 HHR720890:HHR720899 HRN720890:HRN720899 IBJ720890:IBJ720899 ILF720890:ILF720899 IVB720890:IVB720899 JEX720890:JEX720899 JOT720890:JOT720899 JYP720890:JYP720899 KIL720890:KIL720899 KSH720890:KSH720899 LCD720890:LCD720899 LLZ720890:LLZ720899 LVV720890:LVV720899 MFR720890:MFR720899 MPN720890:MPN720899 MZJ720890:MZJ720899 NJF720890:NJF720899 NTB720890:NTB720899 OCX720890:OCX720899 OMT720890:OMT720899 OWP720890:OWP720899 PGL720890:PGL720899 PQH720890:PQH720899 QAD720890:QAD720899 QJZ720890:QJZ720899 QTV720890:QTV720899 RDR720890:RDR720899 RNN720890:RNN720899 RXJ720890:RXJ720899 SHF720890:SHF720899 SRB720890:SRB720899 TAX720890:TAX720899 TKT720890:TKT720899 TUP720890:TUP720899 UEL720890:UEL720899 UOH720890:UOH720899 UYD720890:UYD720899 VHZ720890:VHZ720899 VRV720890:VRV720899 WBR720890:WBR720899 WLN720890:WLN720899 WVJ720890:WVJ720899 D786426:E786435 IX786426:IX786435 ST786426:ST786435 ACP786426:ACP786435 AML786426:AML786435 AWH786426:AWH786435 BGD786426:BGD786435 BPZ786426:BPZ786435 BZV786426:BZV786435 CJR786426:CJR786435 CTN786426:CTN786435 DDJ786426:DDJ786435 DNF786426:DNF786435 DXB786426:DXB786435 EGX786426:EGX786435 EQT786426:EQT786435 FAP786426:FAP786435 FKL786426:FKL786435 FUH786426:FUH786435 GED786426:GED786435 GNZ786426:GNZ786435 GXV786426:GXV786435 HHR786426:HHR786435 HRN786426:HRN786435 IBJ786426:IBJ786435 ILF786426:ILF786435 IVB786426:IVB786435 JEX786426:JEX786435 JOT786426:JOT786435 JYP786426:JYP786435 KIL786426:KIL786435 KSH786426:KSH786435 LCD786426:LCD786435 LLZ786426:LLZ786435 LVV786426:LVV786435 MFR786426:MFR786435 MPN786426:MPN786435 MZJ786426:MZJ786435 NJF786426:NJF786435 NTB786426:NTB786435 OCX786426:OCX786435 OMT786426:OMT786435 OWP786426:OWP786435 PGL786426:PGL786435 PQH786426:PQH786435 QAD786426:QAD786435 QJZ786426:QJZ786435 QTV786426:QTV786435 RDR786426:RDR786435 RNN786426:RNN786435 RXJ786426:RXJ786435 SHF786426:SHF786435 SRB786426:SRB786435 TAX786426:TAX786435 TKT786426:TKT786435 TUP786426:TUP786435 UEL786426:UEL786435 UOH786426:UOH786435 UYD786426:UYD786435 VHZ786426:VHZ786435 VRV786426:VRV786435 WBR786426:WBR786435 WLN786426:WLN786435 WVJ786426:WVJ786435 D851962:E851971 IX851962:IX851971 ST851962:ST851971 ACP851962:ACP851971 AML851962:AML851971 AWH851962:AWH851971 BGD851962:BGD851971 BPZ851962:BPZ851971 BZV851962:BZV851971 CJR851962:CJR851971 CTN851962:CTN851971 DDJ851962:DDJ851971 DNF851962:DNF851971 DXB851962:DXB851971 EGX851962:EGX851971 EQT851962:EQT851971 FAP851962:FAP851971 FKL851962:FKL851971 FUH851962:FUH851971 GED851962:GED851971 GNZ851962:GNZ851971 GXV851962:GXV851971 HHR851962:HHR851971 HRN851962:HRN851971 IBJ851962:IBJ851971 ILF851962:ILF851971 IVB851962:IVB851971 JEX851962:JEX851971 JOT851962:JOT851971 JYP851962:JYP851971 KIL851962:KIL851971 KSH851962:KSH851971 LCD851962:LCD851971 LLZ851962:LLZ851971 LVV851962:LVV851971 MFR851962:MFR851971 MPN851962:MPN851971 MZJ851962:MZJ851971 NJF851962:NJF851971 NTB851962:NTB851971 OCX851962:OCX851971 OMT851962:OMT851971 OWP851962:OWP851971 PGL851962:PGL851971 PQH851962:PQH851971 QAD851962:QAD851971 QJZ851962:QJZ851971 QTV851962:QTV851971 RDR851962:RDR851971 RNN851962:RNN851971 RXJ851962:RXJ851971 SHF851962:SHF851971 SRB851962:SRB851971 TAX851962:TAX851971 TKT851962:TKT851971 TUP851962:TUP851971 UEL851962:UEL851971 UOH851962:UOH851971 UYD851962:UYD851971 VHZ851962:VHZ851971 VRV851962:VRV851971 WBR851962:WBR851971 WLN851962:WLN851971 WVJ851962:WVJ851971 D917498:E917507 IX917498:IX917507 ST917498:ST917507 ACP917498:ACP917507 AML917498:AML917507 AWH917498:AWH917507 BGD917498:BGD917507 BPZ917498:BPZ917507 BZV917498:BZV917507 CJR917498:CJR917507 CTN917498:CTN917507 DDJ917498:DDJ917507 DNF917498:DNF917507 DXB917498:DXB917507 EGX917498:EGX917507 EQT917498:EQT917507 FAP917498:FAP917507 FKL917498:FKL917507 FUH917498:FUH917507 GED917498:GED917507 GNZ917498:GNZ917507 GXV917498:GXV917507 HHR917498:HHR917507 HRN917498:HRN917507 IBJ917498:IBJ917507 ILF917498:ILF917507 IVB917498:IVB917507 JEX917498:JEX917507 JOT917498:JOT917507 JYP917498:JYP917507 KIL917498:KIL917507 KSH917498:KSH917507 LCD917498:LCD917507 LLZ917498:LLZ917507 LVV917498:LVV917507 MFR917498:MFR917507 MPN917498:MPN917507 MZJ917498:MZJ917507 NJF917498:NJF917507 NTB917498:NTB917507 OCX917498:OCX917507 OMT917498:OMT917507 OWP917498:OWP917507 PGL917498:PGL917507 PQH917498:PQH917507 QAD917498:QAD917507 QJZ917498:QJZ917507 QTV917498:QTV917507 RDR917498:RDR917507 RNN917498:RNN917507 RXJ917498:RXJ917507 SHF917498:SHF917507 SRB917498:SRB917507 TAX917498:TAX917507 TKT917498:TKT917507 TUP917498:TUP917507 UEL917498:UEL917507 UOH917498:UOH917507 UYD917498:UYD917507 VHZ917498:VHZ917507 VRV917498:VRV917507 WBR917498:WBR917507 WLN917498:WLN917507 WVJ917498:WVJ917507 D983034:E983043 IX983034:IX983043 ST983034:ST983043 ACP983034:ACP983043 AML983034:AML983043 AWH983034:AWH983043 BGD983034:BGD983043 BPZ983034:BPZ983043 BZV983034:BZV983043 CJR983034:CJR983043 CTN983034:CTN983043 DDJ983034:DDJ983043 DNF983034:DNF983043 DXB983034:DXB983043 EGX983034:EGX983043 EQT983034:EQT983043 FAP983034:FAP983043 FKL983034:FKL983043 FUH983034:FUH983043 GED983034:GED983043 GNZ983034:GNZ983043 GXV983034:GXV983043 HHR983034:HHR983043 HRN983034:HRN983043 IBJ983034:IBJ983043 ILF983034:ILF983043 IVB983034:IVB983043 JEX983034:JEX983043 JOT983034:JOT983043 JYP983034:JYP983043 KIL983034:KIL983043 KSH983034:KSH983043 LCD983034:LCD983043 LLZ983034:LLZ983043 LVV983034:LVV983043 MFR983034:MFR983043 MPN983034:MPN983043 MZJ983034:MZJ983043 NJF983034:NJF983043 NTB983034:NTB983043 OCX983034:OCX983043 OMT983034:OMT983043 OWP983034:OWP983043 PGL983034:PGL983043 PQH983034:PQH983043 QAD983034:QAD983043 QJZ983034:QJZ983043 QTV983034:QTV983043 RDR983034:RDR983043 RNN983034:RNN983043 RXJ983034:RXJ983043 SHF983034:SHF983043 SRB983034:SRB983043 TAX983034:TAX983043 TKT983034:TKT983043 TUP983034:TUP983043 UEL983034:UEL983043 UOH983034:UOH983043 UYD983034:UYD983043 VHZ983034:VHZ983043 VRV983034:VRV983043" xr:uid="{00000000-0002-0000-0200-000016000000}">
      <formula1>Mプロジェクト</formula1>
    </dataValidation>
    <dataValidation imeMode="off" showInputMessage="1" showErrorMessage="1" errorTitle="学年の入力" error="学年は，1,2,3,4 を入力して下さい" sqref="WVN983116:WVO983117 SX101:SY102 ACT101:ACU102 AMP101:AMQ102 AWL101:AWM102 BGH101:BGI102 BQD101:BQE102 BZZ101:CAA102 CJV101:CJW102 CTR101:CTS102 DDN101:DDO102 DNJ101:DNK102 DXF101:DXG102 EHB101:EHC102 EQX101:EQY102 FAT101:FAU102 FKP101:FKQ102 FUL101:FUM102 GEH101:GEI102 GOD101:GOE102 GXZ101:GYA102 HHV101:HHW102 HRR101:HRS102 IBN101:IBO102 ILJ101:ILK102 IVF101:IVG102 JFB101:JFC102 JOX101:JOY102 JYT101:JYU102 KIP101:KIQ102 KSL101:KSM102 LCH101:LCI102 LMD101:LME102 LVZ101:LWA102 MFV101:MFW102 MPR101:MPS102 MZN101:MZO102 NJJ101:NJK102 NTF101:NTG102 ODB101:ODC102 OMX101:OMY102 OWT101:OWU102 PGP101:PGQ102 PQL101:PQM102 QAH101:QAI102 QKD101:QKE102 QTZ101:QUA102 RDV101:RDW102 RNR101:RNS102 RXN101:RXO102 SHJ101:SHK102 SRF101:SRG102 TBB101:TBC102 TKX101:TKY102 TUT101:TUU102 UEP101:UEQ102 UOL101:UOM102 UYH101:UYI102 VID101:VIE102 VRZ101:VSA102 WBV101:WBW102 WLR101:WLS102 WVN101:WVO102 WLR983116:WLS983117 I65612:J65613 JB65612:JC65613 SX65612:SY65613 ACT65612:ACU65613 AMP65612:AMQ65613 AWL65612:AWM65613 BGH65612:BGI65613 BQD65612:BQE65613 BZZ65612:CAA65613 CJV65612:CJW65613 CTR65612:CTS65613 DDN65612:DDO65613 DNJ65612:DNK65613 DXF65612:DXG65613 EHB65612:EHC65613 EQX65612:EQY65613 FAT65612:FAU65613 FKP65612:FKQ65613 FUL65612:FUM65613 GEH65612:GEI65613 GOD65612:GOE65613 GXZ65612:GYA65613 HHV65612:HHW65613 HRR65612:HRS65613 IBN65612:IBO65613 ILJ65612:ILK65613 IVF65612:IVG65613 JFB65612:JFC65613 JOX65612:JOY65613 JYT65612:JYU65613 KIP65612:KIQ65613 KSL65612:KSM65613 LCH65612:LCI65613 LMD65612:LME65613 LVZ65612:LWA65613 MFV65612:MFW65613 MPR65612:MPS65613 MZN65612:MZO65613 NJJ65612:NJK65613 NTF65612:NTG65613 ODB65612:ODC65613 OMX65612:OMY65613 OWT65612:OWU65613 PGP65612:PGQ65613 PQL65612:PQM65613 QAH65612:QAI65613 QKD65612:QKE65613 QTZ65612:QUA65613 RDV65612:RDW65613 RNR65612:RNS65613 RXN65612:RXO65613 SHJ65612:SHK65613 SRF65612:SRG65613 TBB65612:TBC65613 TKX65612:TKY65613 TUT65612:TUU65613 UEP65612:UEQ65613 UOL65612:UOM65613 UYH65612:UYI65613 VID65612:VIE65613 VRZ65612:VSA65613 WBV65612:WBW65613 WLR65612:WLS65613 WVN65612:WVO65613 I131148:J131149 JB131148:JC131149 SX131148:SY131149 ACT131148:ACU131149 AMP131148:AMQ131149 AWL131148:AWM131149 BGH131148:BGI131149 BQD131148:BQE131149 BZZ131148:CAA131149 CJV131148:CJW131149 CTR131148:CTS131149 DDN131148:DDO131149 DNJ131148:DNK131149 DXF131148:DXG131149 EHB131148:EHC131149 EQX131148:EQY131149 FAT131148:FAU131149 FKP131148:FKQ131149 FUL131148:FUM131149 GEH131148:GEI131149 GOD131148:GOE131149 GXZ131148:GYA131149 HHV131148:HHW131149 HRR131148:HRS131149 IBN131148:IBO131149 ILJ131148:ILK131149 IVF131148:IVG131149 JFB131148:JFC131149 JOX131148:JOY131149 JYT131148:JYU131149 KIP131148:KIQ131149 KSL131148:KSM131149 LCH131148:LCI131149 LMD131148:LME131149 LVZ131148:LWA131149 MFV131148:MFW131149 MPR131148:MPS131149 MZN131148:MZO131149 NJJ131148:NJK131149 NTF131148:NTG131149 ODB131148:ODC131149 OMX131148:OMY131149 OWT131148:OWU131149 PGP131148:PGQ131149 PQL131148:PQM131149 QAH131148:QAI131149 QKD131148:QKE131149 QTZ131148:QUA131149 RDV131148:RDW131149 RNR131148:RNS131149 RXN131148:RXO131149 SHJ131148:SHK131149 SRF131148:SRG131149 TBB131148:TBC131149 TKX131148:TKY131149 TUT131148:TUU131149 UEP131148:UEQ131149 UOL131148:UOM131149 UYH131148:UYI131149 VID131148:VIE131149 VRZ131148:VSA131149 WBV131148:WBW131149 WLR131148:WLS131149 WVN131148:WVO131149 I196684:J196685 JB196684:JC196685 SX196684:SY196685 ACT196684:ACU196685 AMP196684:AMQ196685 AWL196684:AWM196685 BGH196684:BGI196685 BQD196684:BQE196685 BZZ196684:CAA196685 CJV196684:CJW196685 CTR196684:CTS196685 DDN196684:DDO196685 DNJ196684:DNK196685 DXF196684:DXG196685 EHB196684:EHC196685 EQX196684:EQY196685 FAT196684:FAU196685 FKP196684:FKQ196685 FUL196684:FUM196685 GEH196684:GEI196685 GOD196684:GOE196685 GXZ196684:GYA196685 HHV196684:HHW196685 HRR196684:HRS196685 IBN196684:IBO196685 ILJ196684:ILK196685 IVF196684:IVG196685 JFB196684:JFC196685 JOX196684:JOY196685 JYT196684:JYU196685 KIP196684:KIQ196685 KSL196684:KSM196685 LCH196684:LCI196685 LMD196684:LME196685 LVZ196684:LWA196685 MFV196684:MFW196685 MPR196684:MPS196685 MZN196684:MZO196685 NJJ196684:NJK196685 NTF196684:NTG196685 ODB196684:ODC196685 OMX196684:OMY196685 OWT196684:OWU196685 PGP196684:PGQ196685 PQL196684:PQM196685 QAH196684:QAI196685 QKD196684:QKE196685 QTZ196684:QUA196685 RDV196684:RDW196685 RNR196684:RNS196685 RXN196684:RXO196685 SHJ196684:SHK196685 SRF196684:SRG196685 TBB196684:TBC196685 TKX196684:TKY196685 TUT196684:TUU196685 UEP196684:UEQ196685 UOL196684:UOM196685 UYH196684:UYI196685 VID196684:VIE196685 VRZ196684:VSA196685 WBV196684:WBW196685 WLR196684:WLS196685 WVN196684:WVO196685 I262220:J262221 JB262220:JC262221 SX262220:SY262221 ACT262220:ACU262221 AMP262220:AMQ262221 AWL262220:AWM262221 BGH262220:BGI262221 BQD262220:BQE262221 BZZ262220:CAA262221 CJV262220:CJW262221 CTR262220:CTS262221 DDN262220:DDO262221 DNJ262220:DNK262221 DXF262220:DXG262221 EHB262220:EHC262221 EQX262220:EQY262221 FAT262220:FAU262221 FKP262220:FKQ262221 FUL262220:FUM262221 GEH262220:GEI262221 GOD262220:GOE262221 GXZ262220:GYA262221 HHV262220:HHW262221 HRR262220:HRS262221 IBN262220:IBO262221 ILJ262220:ILK262221 IVF262220:IVG262221 JFB262220:JFC262221 JOX262220:JOY262221 JYT262220:JYU262221 KIP262220:KIQ262221 KSL262220:KSM262221 LCH262220:LCI262221 LMD262220:LME262221 LVZ262220:LWA262221 MFV262220:MFW262221 MPR262220:MPS262221 MZN262220:MZO262221 NJJ262220:NJK262221 NTF262220:NTG262221 ODB262220:ODC262221 OMX262220:OMY262221 OWT262220:OWU262221 PGP262220:PGQ262221 PQL262220:PQM262221 QAH262220:QAI262221 QKD262220:QKE262221 QTZ262220:QUA262221 RDV262220:RDW262221 RNR262220:RNS262221 RXN262220:RXO262221 SHJ262220:SHK262221 SRF262220:SRG262221 TBB262220:TBC262221 TKX262220:TKY262221 TUT262220:TUU262221 UEP262220:UEQ262221 UOL262220:UOM262221 UYH262220:UYI262221 VID262220:VIE262221 VRZ262220:VSA262221 WBV262220:WBW262221 WLR262220:WLS262221 WVN262220:WVO262221 I327756:J327757 JB327756:JC327757 SX327756:SY327757 ACT327756:ACU327757 AMP327756:AMQ327757 AWL327756:AWM327757 BGH327756:BGI327757 BQD327756:BQE327757 BZZ327756:CAA327757 CJV327756:CJW327757 CTR327756:CTS327757 DDN327756:DDO327757 DNJ327756:DNK327757 DXF327756:DXG327757 EHB327756:EHC327757 EQX327756:EQY327757 FAT327756:FAU327757 FKP327756:FKQ327757 FUL327756:FUM327757 GEH327756:GEI327757 GOD327756:GOE327757 GXZ327756:GYA327757 HHV327756:HHW327757 HRR327756:HRS327757 IBN327756:IBO327757 ILJ327756:ILK327757 IVF327756:IVG327757 JFB327756:JFC327757 JOX327756:JOY327757 JYT327756:JYU327757 KIP327756:KIQ327757 KSL327756:KSM327757 LCH327756:LCI327757 LMD327756:LME327757 LVZ327756:LWA327757 MFV327756:MFW327757 MPR327756:MPS327757 MZN327756:MZO327757 NJJ327756:NJK327757 NTF327756:NTG327757 ODB327756:ODC327757 OMX327756:OMY327757 OWT327756:OWU327757 PGP327756:PGQ327757 PQL327756:PQM327757 QAH327756:QAI327757 QKD327756:QKE327757 QTZ327756:QUA327757 RDV327756:RDW327757 RNR327756:RNS327757 RXN327756:RXO327757 SHJ327756:SHK327757 SRF327756:SRG327757 TBB327756:TBC327757 TKX327756:TKY327757 TUT327756:TUU327757 UEP327756:UEQ327757 UOL327756:UOM327757 UYH327756:UYI327757 VID327756:VIE327757 VRZ327756:VSA327757 WBV327756:WBW327757 WLR327756:WLS327757 WVN327756:WVO327757 I393292:J393293 JB393292:JC393293 SX393292:SY393293 ACT393292:ACU393293 AMP393292:AMQ393293 AWL393292:AWM393293 BGH393292:BGI393293 BQD393292:BQE393293 BZZ393292:CAA393293 CJV393292:CJW393293 CTR393292:CTS393293 DDN393292:DDO393293 DNJ393292:DNK393293 DXF393292:DXG393293 EHB393292:EHC393293 EQX393292:EQY393293 FAT393292:FAU393293 FKP393292:FKQ393293 FUL393292:FUM393293 GEH393292:GEI393293 GOD393292:GOE393293 GXZ393292:GYA393293 HHV393292:HHW393293 HRR393292:HRS393293 IBN393292:IBO393293 ILJ393292:ILK393293 IVF393292:IVG393293 JFB393292:JFC393293 JOX393292:JOY393293 JYT393292:JYU393293 KIP393292:KIQ393293 KSL393292:KSM393293 LCH393292:LCI393293 LMD393292:LME393293 LVZ393292:LWA393293 MFV393292:MFW393293 MPR393292:MPS393293 MZN393292:MZO393293 NJJ393292:NJK393293 NTF393292:NTG393293 ODB393292:ODC393293 OMX393292:OMY393293 OWT393292:OWU393293 PGP393292:PGQ393293 PQL393292:PQM393293 QAH393292:QAI393293 QKD393292:QKE393293 QTZ393292:QUA393293 RDV393292:RDW393293 RNR393292:RNS393293 RXN393292:RXO393293 SHJ393292:SHK393293 SRF393292:SRG393293 TBB393292:TBC393293 TKX393292:TKY393293 TUT393292:TUU393293 UEP393292:UEQ393293 UOL393292:UOM393293 UYH393292:UYI393293 VID393292:VIE393293 VRZ393292:VSA393293 WBV393292:WBW393293 WLR393292:WLS393293 WVN393292:WVO393293 I458828:J458829 JB458828:JC458829 SX458828:SY458829 ACT458828:ACU458829 AMP458828:AMQ458829 AWL458828:AWM458829 BGH458828:BGI458829 BQD458828:BQE458829 BZZ458828:CAA458829 CJV458828:CJW458829 CTR458828:CTS458829 DDN458828:DDO458829 DNJ458828:DNK458829 DXF458828:DXG458829 EHB458828:EHC458829 EQX458828:EQY458829 FAT458828:FAU458829 FKP458828:FKQ458829 FUL458828:FUM458829 GEH458828:GEI458829 GOD458828:GOE458829 GXZ458828:GYA458829 HHV458828:HHW458829 HRR458828:HRS458829 IBN458828:IBO458829 ILJ458828:ILK458829 IVF458828:IVG458829 JFB458828:JFC458829 JOX458828:JOY458829 JYT458828:JYU458829 KIP458828:KIQ458829 KSL458828:KSM458829 LCH458828:LCI458829 LMD458828:LME458829 LVZ458828:LWA458829 MFV458828:MFW458829 MPR458828:MPS458829 MZN458828:MZO458829 NJJ458828:NJK458829 NTF458828:NTG458829 ODB458828:ODC458829 OMX458828:OMY458829 OWT458828:OWU458829 PGP458828:PGQ458829 PQL458828:PQM458829 QAH458828:QAI458829 QKD458828:QKE458829 QTZ458828:QUA458829 RDV458828:RDW458829 RNR458828:RNS458829 RXN458828:RXO458829 SHJ458828:SHK458829 SRF458828:SRG458829 TBB458828:TBC458829 TKX458828:TKY458829 TUT458828:TUU458829 UEP458828:UEQ458829 UOL458828:UOM458829 UYH458828:UYI458829 VID458828:VIE458829 VRZ458828:VSA458829 WBV458828:WBW458829 WLR458828:WLS458829 WVN458828:WVO458829 I524364:J524365 JB524364:JC524365 SX524364:SY524365 ACT524364:ACU524365 AMP524364:AMQ524365 AWL524364:AWM524365 BGH524364:BGI524365 BQD524364:BQE524365 BZZ524364:CAA524365 CJV524364:CJW524365 CTR524364:CTS524365 DDN524364:DDO524365 DNJ524364:DNK524365 DXF524364:DXG524365 EHB524364:EHC524365 EQX524364:EQY524365 FAT524364:FAU524365 FKP524364:FKQ524365 FUL524364:FUM524365 GEH524364:GEI524365 GOD524364:GOE524365 GXZ524364:GYA524365 HHV524364:HHW524365 HRR524364:HRS524365 IBN524364:IBO524365 ILJ524364:ILK524365 IVF524364:IVG524365 JFB524364:JFC524365 JOX524364:JOY524365 JYT524364:JYU524365 KIP524364:KIQ524365 KSL524364:KSM524365 LCH524364:LCI524365 LMD524364:LME524365 LVZ524364:LWA524365 MFV524364:MFW524365 MPR524364:MPS524365 MZN524364:MZO524365 NJJ524364:NJK524365 NTF524364:NTG524365 ODB524364:ODC524365 OMX524364:OMY524365 OWT524364:OWU524365 PGP524364:PGQ524365 PQL524364:PQM524365 QAH524364:QAI524365 QKD524364:QKE524365 QTZ524364:QUA524365 RDV524364:RDW524365 RNR524364:RNS524365 RXN524364:RXO524365 SHJ524364:SHK524365 SRF524364:SRG524365 TBB524364:TBC524365 TKX524364:TKY524365 TUT524364:TUU524365 UEP524364:UEQ524365 UOL524364:UOM524365 UYH524364:UYI524365 VID524364:VIE524365 VRZ524364:VSA524365 WBV524364:WBW524365 WLR524364:WLS524365 WVN524364:WVO524365 I589900:J589901 JB589900:JC589901 SX589900:SY589901 ACT589900:ACU589901 AMP589900:AMQ589901 AWL589900:AWM589901 BGH589900:BGI589901 BQD589900:BQE589901 BZZ589900:CAA589901 CJV589900:CJW589901 CTR589900:CTS589901 DDN589900:DDO589901 DNJ589900:DNK589901 DXF589900:DXG589901 EHB589900:EHC589901 EQX589900:EQY589901 FAT589900:FAU589901 FKP589900:FKQ589901 FUL589900:FUM589901 GEH589900:GEI589901 GOD589900:GOE589901 GXZ589900:GYA589901 HHV589900:HHW589901 HRR589900:HRS589901 IBN589900:IBO589901 ILJ589900:ILK589901 IVF589900:IVG589901 JFB589900:JFC589901 JOX589900:JOY589901 JYT589900:JYU589901 KIP589900:KIQ589901 KSL589900:KSM589901 LCH589900:LCI589901 LMD589900:LME589901 LVZ589900:LWA589901 MFV589900:MFW589901 MPR589900:MPS589901 MZN589900:MZO589901 NJJ589900:NJK589901 NTF589900:NTG589901 ODB589900:ODC589901 OMX589900:OMY589901 OWT589900:OWU589901 PGP589900:PGQ589901 PQL589900:PQM589901 QAH589900:QAI589901 QKD589900:QKE589901 QTZ589900:QUA589901 RDV589900:RDW589901 RNR589900:RNS589901 RXN589900:RXO589901 SHJ589900:SHK589901 SRF589900:SRG589901 TBB589900:TBC589901 TKX589900:TKY589901 TUT589900:TUU589901 UEP589900:UEQ589901 UOL589900:UOM589901 UYH589900:UYI589901 VID589900:VIE589901 VRZ589900:VSA589901 WBV589900:WBW589901 WLR589900:WLS589901 WVN589900:WVO589901 I655436:J655437 JB655436:JC655437 SX655436:SY655437 ACT655436:ACU655437 AMP655436:AMQ655437 AWL655436:AWM655437 BGH655436:BGI655437 BQD655436:BQE655437 BZZ655436:CAA655437 CJV655436:CJW655437 CTR655436:CTS655437 DDN655436:DDO655437 DNJ655436:DNK655437 DXF655436:DXG655437 EHB655436:EHC655437 EQX655436:EQY655437 FAT655436:FAU655437 FKP655436:FKQ655437 FUL655436:FUM655437 GEH655436:GEI655437 GOD655436:GOE655437 GXZ655436:GYA655437 HHV655436:HHW655437 HRR655436:HRS655437 IBN655436:IBO655437 ILJ655436:ILK655437 IVF655436:IVG655437 JFB655436:JFC655437 JOX655436:JOY655437 JYT655436:JYU655437 KIP655436:KIQ655437 KSL655436:KSM655437 LCH655436:LCI655437 LMD655436:LME655437 LVZ655436:LWA655437 MFV655436:MFW655437 MPR655436:MPS655437 MZN655436:MZO655437 NJJ655436:NJK655437 NTF655436:NTG655437 ODB655436:ODC655437 OMX655436:OMY655437 OWT655436:OWU655437 PGP655436:PGQ655437 PQL655436:PQM655437 QAH655436:QAI655437 QKD655436:QKE655437 QTZ655436:QUA655437 RDV655436:RDW655437 RNR655436:RNS655437 RXN655436:RXO655437 SHJ655436:SHK655437 SRF655436:SRG655437 TBB655436:TBC655437 TKX655436:TKY655437 TUT655436:TUU655437 UEP655436:UEQ655437 UOL655436:UOM655437 UYH655436:UYI655437 VID655436:VIE655437 VRZ655436:VSA655437 WBV655436:WBW655437 WLR655436:WLS655437 WVN655436:WVO655437 I720972:J720973 JB720972:JC720973 SX720972:SY720973 ACT720972:ACU720973 AMP720972:AMQ720973 AWL720972:AWM720973 BGH720972:BGI720973 BQD720972:BQE720973 BZZ720972:CAA720973 CJV720972:CJW720973 CTR720972:CTS720973 DDN720972:DDO720973 DNJ720972:DNK720973 DXF720972:DXG720973 EHB720972:EHC720973 EQX720972:EQY720973 FAT720972:FAU720973 FKP720972:FKQ720973 FUL720972:FUM720973 GEH720972:GEI720973 GOD720972:GOE720973 GXZ720972:GYA720973 HHV720972:HHW720973 HRR720972:HRS720973 IBN720972:IBO720973 ILJ720972:ILK720973 IVF720972:IVG720973 JFB720972:JFC720973 JOX720972:JOY720973 JYT720972:JYU720973 KIP720972:KIQ720973 KSL720972:KSM720973 LCH720972:LCI720973 LMD720972:LME720973 LVZ720972:LWA720973 MFV720972:MFW720973 MPR720972:MPS720973 MZN720972:MZO720973 NJJ720972:NJK720973 NTF720972:NTG720973 ODB720972:ODC720973 OMX720972:OMY720973 OWT720972:OWU720973 PGP720972:PGQ720973 PQL720972:PQM720973 QAH720972:QAI720973 QKD720972:QKE720973 QTZ720972:QUA720973 RDV720972:RDW720973 RNR720972:RNS720973 RXN720972:RXO720973 SHJ720972:SHK720973 SRF720972:SRG720973 TBB720972:TBC720973 TKX720972:TKY720973 TUT720972:TUU720973 UEP720972:UEQ720973 UOL720972:UOM720973 UYH720972:UYI720973 VID720972:VIE720973 VRZ720972:VSA720973 WBV720972:WBW720973 WLR720972:WLS720973 WVN720972:WVO720973 I786508:J786509 JB786508:JC786509 SX786508:SY786509 ACT786508:ACU786509 AMP786508:AMQ786509 AWL786508:AWM786509 BGH786508:BGI786509 BQD786508:BQE786509 BZZ786508:CAA786509 CJV786508:CJW786509 CTR786508:CTS786509 DDN786508:DDO786509 DNJ786508:DNK786509 DXF786508:DXG786509 EHB786508:EHC786509 EQX786508:EQY786509 FAT786508:FAU786509 FKP786508:FKQ786509 FUL786508:FUM786509 GEH786508:GEI786509 GOD786508:GOE786509 GXZ786508:GYA786509 HHV786508:HHW786509 HRR786508:HRS786509 IBN786508:IBO786509 ILJ786508:ILK786509 IVF786508:IVG786509 JFB786508:JFC786509 JOX786508:JOY786509 JYT786508:JYU786509 KIP786508:KIQ786509 KSL786508:KSM786509 LCH786508:LCI786509 LMD786508:LME786509 LVZ786508:LWA786509 MFV786508:MFW786509 MPR786508:MPS786509 MZN786508:MZO786509 NJJ786508:NJK786509 NTF786508:NTG786509 ODB786508:ODC786509 OMX786508:OMY786509 OWT786508:OWU786509 PGP786508:PGQ786509 PQL786508:PQM786509 QAH786508:QAI786509 QKD786508:QKE786509 QTZ786508:QUA786509 RDV786508:RDW786509 RNR786508:RNS786509 RXN786508:RXO786509 SHJ786508:SHK786509 SRF786508:SRG786509 TBB786508:TBC786509 TKX786508:TKY786509 TUT786508:TUU786509 UEP786508:UEQ786509 UOL786508:UOM786509 UYH786508:UYI786509 VID786508:VIE786509 VRZ786508:VSA786509 WBV786508:WBW786509 WLR786508:WLS786509 WVN786508:WVO786509 I852044:J852045 JB852044:JC852045 SX852044:SY852045 ACT852044:ACU852045 AMP852044:AMQ852045 AWL852044:AWM852045 BGH852044:BGI852045 BQD852044:BQE852045 BZZ852044:CAA852045 CJV852044:CJW852045 CTR852044:CTS852045 DDN852044:DDO852045 DNJ852044:DNK852045 DXF852044:DXG852045 EHB852044:EHC852045 EQX852044:EQY852045 FAT852044:FAU852045 FKP852044:FKQ852045 FUL852044:FUM852045 GEH852044:GEI852045 GOD852044:GOE852045 GXZ852044:GYA852045 HHV852044:HHW852045 HRR852044:HRS852045 IBN852044:IBO852045 ILJ852044:ILK852045 IVF852044:IVG852045 JFB852044:JFC852045 JOX852044:JOY852045 JYT852044:JYU852045 KIP852044:KIQ852045 KSL852044:KSM852045 LCH852044:LCI852045 LMD852044:LME852045 LVZ852044:LWA852045 MFV852044:MFW852045 MPR852044:MPS852045 MZN852044:MZO852045 NJJ852044:NJK852045 NTF852044:NTG852045 ODB852044:ODC852045 OMX852044:OMY852045 OWT852044:OWU852045 PGP852044:PGQ852045 PQL852044:PQM852045 QAH852044:QAI852045 QKD852044:QKE852045 QTZ852044:QUA852045 RDV852044:RDW852045 RNR852044:RNS852045 RXN852044:RXO852045 SHJ852044:SHK852045 SRF852044:SRG852045 TBB852044:TBC852045 TKX852044:TKY852045 TUT852044:TUU852045 UEP852044:UEQ852045 UOL852044:UOM852045 UYH852044:UYI852045 VID852044:VIE852045 VRZ852044:VSA852045 WBV852044:WBW852045 WLR852044:WLS852045 WVN852044:WVO852045 I917580:J917581 JB917580:JC917581 SX917580:SY917581 ACT917580:ACU917581 AMP917580:AMQ917581 AWL917580:AWM917581 BGH917580:BGI917581 BQD917580:BQE917581 BZZ917580:CAA917581 CJV917580:CJW917581 CTR917580:CTS917581 DDN917580:DDO917581 DNJ917580:DNK917581 DXF917580:DXG917581 EHB917580:EHC917581 EQX917580:EQY917581 FAT917580:FAU917581 FKP917580:FKQ917581 FUL917580:FUM917581 GEH917580:GEI917581 GOD917580:GOE917581 GXZ917580:GYA917581 HHV917580:HHW917581 HRR917580:HRS917581 IBN917580:IBO917581 ILJ917580:ILK917581 IVF917580:IVG917581 JFB917580:JFC917581 JOX917580:JOY917581 JYT917580:JYU917581 KIP917580:KIQ917581 KSL917580:KSM917581 LCH917580:LCI917581 LMD917580:LME917581 LVZ917580:LWA917581 MFV917580:MFW917581 MPR917580:MPS917581 MZN917580:MZO917581 NJJ917580:NJK917581 NTF917580:NTG917581 ODB917580:ODC917581 OMX917580:OMY917581 OWT917580:OWU917581 PGP917580:PGQ917581 PQL917580:PQM917581 QAH917580:QAI917581 QKD917580:QKE917581 QTZ917580:QUA917581 RDV917580:RDW917581 RNR917580:RNS917581 RXN917580:RXO917581 SHJ917580:SHK917581 SRF917580:SRG917581 TBB917580:TBC917581 TKX917580:TKY917581 TUT917580:TUU917581 UEP917580:UEQ917581 UOL917580:UOM917581 UYH917580:UYI917581 VID917580:VIE917581 VRZ917580:VSA917581 WBV917580:WBW917581 WLR917580:WLS917581 WVN917580:WVO917581 I983116:J983117 JB983116:JC983117 SX983116:SY983117 ACT983116:ACU983117 AMP983116:AMQ983117 AWL983116:AWM983117 BGH983116:BGI983117 BQD983116:BQE983117 BZZ983116:CAA983117 CJV983116:CJW983117 CTR983116:CTS983117 DDN983116:DDO983117 DNJ983116:DNK983117 DXF983116:DXG983117 EHB983116:EHC983117 EQX983116:EQY983117 FAT983116:FAU983117 FKP983116:FKQ983117 FUL983116:FUM983117 GEH983116:GEI983117 GOD983116:GOE983117 GXZ983116:GYA983117 HHV983116:HHW983117 HRR983116:HRS983117 IBN983116:IBO983117 ILJ983116:ILK983117 IVF983116:IVG983117 JFB983116:JFC983117 JOX983116:JOY983117 JYT983116:JYU983117 KIP983116:KIQ983117 KSL983116:KSM983117 LCH983116:LCI983117 LMD983116:LME983117 LVZ983116:LWA983117 MFV983116:MFW983117 MPR983116:MPS983117 MZN983116:MZO983117 NJJ983116:NJK983117 NTF983116:NTG983117 ODB983116:ODC983117 OMX983116:OMY983117 OWT983116:OWU983117 PGP983116:PGQ983117 PQL983116:PQM983117 QAH983116:QAI983117 QKD983116:QKE983117 QTZ983116:QUA983117 RDV983116:RDW983117 RNR983116:RNS983117 RXN983116:RXO983117 SHJ983116:SHK983117 SRF983116:SRG983117 TBB983116:TBC983117 TKX983116:TKY983117 TUT983116:TUU983117 UEP983116:UEQ983117 UOL983116:UOM983117 UYH983116:UYI983117 VID983116:VIE983117 VRZ983116:VSA983117 WBV983116:WBW983117 JB101:JC102" xr:uid="{00000000-0002-0000-0200-000017000000}"/>
    <dataValidation type="whole" imeMode="halfAlpha" allowBlank="1" showInputMessage="1" showErrorMessage="1" sqref="K65653:L65653 JD65653:JE65653 SZ65653:TA65653 ACV65653:ACW65653 AMR65653:AMS65653 AWN65653:AWO65653 BGJ65653:BGK65653 BQF65653:BQG65653 CAB65653:CAC65653 CJX65653:CJY65653 CTT65653:CTU65653 DDP65653:DDQ65653 DNL65653:DNM65653 DXH65653:DXI65653 EHD65653:EHE65653 EQZ65653:ERA65653 FAV65653:FAW65653 FKR65653:FKS65653 FUN65653:FUO65653 GEJ65653:GEK65653 GOF65653:GOG65653 GYB65653:GYC65653 HHX65653:HHY65653 HRT65653:HRU65653 IBP65653:IBQ65653 ILL65653:ILM65653 IVH65653:IVI65653 JFD65653:JFE65653 JOZ65653:JPA65653 JYV65653:JYW65653 KIR65653:KIS65653 KSN65653:KSO65653 LCJ65653:LCK65653 LMF65653:LMG65653 LWB65653:LWC65653 MFX65653:MFY65653 MPT65653:MPU65653 MZP65653:MZQ65653 NJL65653:NJM65653 NTH65653:NTI65653 ODD65653:ODE65653 OMZ65653:ONA65653 OWV65653:OWW65653 PGR65653:PGS65653 PQN65653:PQO65653 QAJ65653:QAK65653 QKF65653:QKG65653 QUB65653:QUC65653 RDX65653:RDY65653 RNT65653:RNU65653 RXP65653:RXQ65653 SHL65653:SHM65653 SRH65653:SRI65653 TBD65653:TBE65653 TKZ65653:TLA65653 TUV65653:TUW65653 UER65653:UES65653 UON65653:UOO65653 UYJ65653:UYK65653 VIF65653:VIG65653 VSB65653:VSC65653 WBX65653:WBY65653 WLT65653:WLU65653 WVP65653:WVQ65653 K131189:L131189 JD131189:JE131189 SZ131189:TA131189 ACV131189:ACW131189 AMR131189:AMS131189 AWN131189:AWO131189 BGJ131189:BGK131189 BQF131189:BQG131189 CAB131189:CAC131189 CJX131189:CJY131189 CTT131189:CTU131189 DDP131189:DDQ131189 DNL131189:DNM131189 DXH131189:DXI131189 EHD131189:EHE131189 EQZ131189:ERA131189 FAV131189:FAW131189 FKR131189:FKS131189 FUN131189:FUO131189 GEJ131189:GEK131189 GOF131189:GOG131189 GYB131189:GYC131189 HHX131189:HHY131189 HRT131189:HRU131189 IBP131189:IBQ131189 ILL131189:ILM131189 IVH131189:IVI131189 JFD131189:JFE131189 JOZ131189:JPA131189 JYV131189:JYW131189 KIR131189:KIS131189 KSN131189:KSO131189 LCJ131189:LCK131189 LMF131189:LMG131189 LWB131189:LWC131189 MFX131189:MFY131189 MPT131189:MPU131189 MZP131189:MZQ131189 NJL131189:NJM131189 NTH131189:NTI131189 ODD131189:ODE131189 OMZ131189:ONA131189 OWV131189:OWW131189 PGR131189:PGS131189 PQN131189:PQO131189 QAJ131189:QAK131189 QKF131189:QKG131189 QUB131189:QUC131189 RDX131189:RDY131189 RNT131189:RNU131189 RXP131189:RXQ131189 SHL131189:SHM131189 SRH131189:SRI131189 TBD131189:TBE131189 TKZ131189:TLA131189 TUV131189:TUW131189 UER131189:UES131189 UON131189:UOO131189 UYJ131189:UYK131189 VIF131189:VIG131189 VSB131189:VSC131189 WBX131189:WBY131189 WLT131189:WLU131189 WVP131189:WVQ131189 K196725:L196725 JD196725:JE196725 SZ196725:TA196725 ACV196725:ACW196725 AMR196725:AMS196725 AWN196725:AWO196725 BGJ196725:BGK196725 BQF196725:BQG196725 CAB196725:CAC196725 CJX196725:CJY196725 CTT196725:CTU196725 DDP196725:DDQ196725 DNL196725:DNM196725 DXH196725:DXI196725 EHD196725:EHE196725 EQZ196725:ERA196725 FAV196725:FAW196725 FKR196725:FKS196725 FUN196725:FUO196725 GEJ196725:GEK196725 GOF196725:GOG196725 GYB196725:GYC196725 HHX196725:HHY196725 HRT196725:HRU196725 IBP196725:IBQ196725 ILL196725:ILM196725 IVH196725:IVI196725 JFD196725:JFE196725 JOZ196725:JPA196725 JYV196725:JYW196725 KIR196725:KIS196725 KSN196725:KSO196725 LCJ196725:LCK196725 LMF196725:LMG196725 LWB196725:LWC196725 MFX196725:MFY196725 MPT196725:MPU196725 MZP196725:MZQ196725 NJL196725:NJM196725 NTH196725:NTI196725 ODD196725:ODE196725 OMZ196725:ONA196725 OWV196725:OWW196725 PGR196725:PGS196725 PQN196725:PQO196725 QAJ196725:QAK196725 QKF196725:QKG196725 QUB196725:QUC196725 RDX196725:RDY196725 RNT196725:RNU196725 RXP196725:RXQ196725 SHL196725:SHM196725 SRH196725:SRI196725 TBD196725:TBE196725 TKZ196725:TLA196725 TUV196725:TUW196725 UER196725:UES196725 UON196725:UOO196725 UYJ196725:UYK196725 VIF196725:VIG196725 VSB196725:VSC196725 WBX196725:WBY196725 WLT196725:WLU196725 WVP196725:WVQ196725 K262261:L262261 JD262261:JE262261 SZ262261:TA262261 ACV262261:ACW262261 AMR262261:AMS262261 AWN262261:AWO262261 BGJ262261:BGK262261 BQF262261:BQG262261 CAB262261:CAC262261 CJX262261:CJY262261 CTT262261:CTU262261 DDP262261:DDQ262261 DNL262261:DNM262261 DXH262261:DXI262261 EHD262261:EHE262261 EQZ262261:ERA262261 FAV262261:FAW262261 FKR262261:FKS262261 FUN262261:FUO262261 GEJ262261:GEK262261 GOF262261:GOG262261 GYB262261:GYC262261 HHX262261:HHY262261 HRT262261:HRU262261 IBP262261:IBQ262261 ILL262261:ILM262261 IVH262261:IVI262261 JFD262261:JFE262261 JOZ262261:JPA262261 JYV262261:JYW262261 KIR262261:KIS262261 KSN262261:KSO262261 LCJ262261:LCK262261 LMF262261:LMG262261 LWB262261:LWC262261 MFX262261:MFY262261 MPT262261:MPU262261 MZP262261:MZQ262261 NJL262261:NJM262261 NTH262261:NTI262261 ODD262261:ODE262261 OMZ262261:ONA262261 OWV262261:OWW262261 PGR262261:PGS262261 PQN262261:PQO262261 QAJ262261:QAK262261 QKF262261:QKG262261 QUB262261:QUC262261 RDX262261:RDY262261 RNT262261:RNU262261 RXP262261:RXQ262261 SHL262261:SHM262261 SRH262261:SRI262261 TBD262261:TBE262261 TKZ262261:TLA262261 TUV262261:TUW262261 UER262261:UES262261 UON262261:UOO262261 UYJ262261:UYK262261 VIF262261:VIG262261 VSB262261:VSC262261 WBX262261:WBY262261 WLT262261:WLU262261 WVP262261:WVQ262261 K327797:L327797 JD327797:JE327797 SZ327797:TA327797 ACV327797:ACW327797 AMR327797:AMS327797 AWN327797:AWO327797 BGJ327797:BGK327797 BQF327797:BQG327797 CAB327797:CAC327797 CJX327797:CJY327797 CTT327797:CTU327797 DDP327797:DDQ327797 DNL327797:DNM327797 DXH327797:DXI327797 EHD327797:EHE327797 EQZ327797:ERA327797 FAV327797:FAW327797 FKR327797:FKS327797 FUN327797:FUO327797 GEJ327797:GEK327797 GOF327797:GOG327797 GYB327797:GYC327797 HHX327797:HHY327797 HRT327797:HRU327797 IBP327797:IBQ327797 ILL327797:ILM327797 IVH327797:IVI327797 JFD327797:JFE327797 JOZ327797:JPA327797 JYV327797:JYW327797 KIR327797:KIS327797 KSN327797:KSO327797 LCJ327797:LCK327797 LMF327797:LMG327797 LWB327797:LWC327797 MFX327797:MFY327797 MPT327797:MPU327797 MZP327797:MZQ327797 NJL327797:NJM327797 NTH327797:NTI327797 ODD327797:ODE327797 OMZ327797:ONA327797 OWV327797:OWW327797 PGR327797:PGS327797 PQN327797:PQO327797 QAJ327797:QAK327797 QKF327797:QKG327797 QUB327797:QUC327797 RDX327797:RDY327797 RNT327797:RNU327797 RXP327797:RXQ327797 SHL327797:SHM327797 SRH327797:SRI327797 TBD327797:TBE327797 TKZ327797:TLA327797 TUV327797:TUW327797 UER327797:UES327797 UON327797:UOO327797 UYJ327797:UYK327797 VIF327797:VIG327797 VSB327797:VSC327797 WBX327797:WBY327797 WLT327797:WLU327797 WVP327797:WVQ327797 K393333:L393333 JD393333:JE393333 SZ393333:TA393333 ACV393333:ACW393333 AMR393333:AMS393333 AWN393333:AWO393333 BGJ393333:BGK393333 BQF393333:BQG393333 CAB393333:CAC393333 CJX393333:CJY393333 CTT393333:CTU393333 DDP393333:DDQ393333 DNL393333:DNM393333 DXH393333:DXI393333 EHD393333:EHE393333 EQZ393333:ERA393333 FAV393333:FAW393333 FKR393333:FKS393333 FUN393333:FUO393333 GEJ393333:GEK393333 GOF393333:GOG393333 GYB393333:GYC393333 HHX393333:HHY393333 HRT393333:HRU393333 IBP393333:IBQ393333 ILL393333:ILM393333 IVH393333:IVI393333 JFD393333:JFE393333 JOZ393333:JPA393333 JYV393333:JYW393333 KIR393333:KIS393333 KSN393333:KSO393333 LCJ393333:LCK393333 LMF393333:LMG393333 LWB393333:LWC393333 MFX393333:MFY393333 MPT393333:MPU393333 MZP393333:MZQ393333 NJL393333:NJM393333 NTH393333:NTI393333 ODD393333:ODE393333 OMZ393333:ONA393333 OWV393333:OWW393333 PGR393333:PGS393333 PQN393333:PQO393333 QAJ393333:QAK393333 QKF393333:QKG393333 QUB393333:QUC393333 RDX393333:RDY393333 RNT393333:RNU393333 RXP393333:RXQ393333 SHL393333:SHM393333 SRH393333:SRI393333 TBD393333:TBE393333 TKZ393333:TLA393333 TUV393333:TUW393333 UER393333:UES393333 UON393333:UOO393333 UYJ393333:UYK393333 VIF393333:VIG393333 VSB393333:VSC393333 WBX393333:WBY393333 WLT393333:WLU393333 WVP393333:WVQ393333 K458869:L458869 JD458869:JE458869 SZ458869:TA458869 ACV458869:ACW458869 AMR458869:AMS458869 AWN458869:AWO458869 BGJ458869:BGK458869 BQF458869:BQG458869 CAB458869:CAC458869 CJX458869:CJY458869 CTT458869:CTU458869 DDP458869:DDQ458869 DNL458869:DNM458869 DXH458869:DXI458869 EHD458869:EHE458869 EQZ458869:ERA458869 FAV458869:FAW458869 FKR458869:FKS458869 FUN458869:FUO458869 GEJ458869:GEK458869 GOF458869:GOG458869 GYB458869:GYC458869 HHX458869:HHY458869 HRT458869:HRU458869 IBP458869:IBQ458869 ILL458869:ILM458869 IVH458869:IVI458869 JFD458869:JFE458869 JOZ458869:JPA458869 JYV458869:JYW458869 KIR458869:KIS458869 KSN458869:KSO458869 LCJ458869:LCK458869 LMF458869:LMG458869 LWB458869:LWC458869 MFX458869:MFY458869 MPT458869:MPU458869 MZP458869:MZQ458869 NJL458869:NJM458869 NTH458869:NTI458869 ODD458869:ODE458869 OMZ458869:ONA458869 OWV458869:OWW458869 PGR458869:PGS458869 PQN458869:PQO458869 QAJ458869:QAK458869 QKF458869:QKG458869 QUB458869:QUC458869 RDX458869:RDY458869 RNT458869:RNU458869 RXP458869:RXQ458869 SHL458869:SHM458869 SRH458869:SRI458869 TBD458869:TBE458869 TKZ458869:TLA458869 TUV458869:TUW458869 UER458869:UES458869 UON458869:UOO458869 UYJ458869:UYK458869 VIF458869:VIG458869 VSB458869:VSC458869 WBX458869:WBY458869 WLT458869:WLU458869 WVP458869:WVQ458869 K524405:L524405 JD524405:JE524405 SZ524405:TA524405 ACV524405:ACW524405 AMR524405:AMS524405 AWN524405:AWO524405 BGJ524405:BGK524405 BQF524405:BQG524405 CAB524405:CAC524405 CJX524405:CJY524405 CTT524405:CTU524405 DDP524405:DDQ524405 DNL524405:DNM524405 DXH524405:DXI524405 EHD524405:EHE524405 EQZ524405:ERA524405 FAV524405:FAW524405 FKR524405:FKS524405 FUN524405:FUO524405 GEJ524405:GEK524405 GOF524405:GOG524405 GYB524405:GYC524405 HHX524405:HHY524405 HRT524405:HRU524405 IBP524405:IBQ524405 ILL524405:ILM524405 IVH524405:IVI524405 JFD524405:JFE524405 JOZ524405:JPA524405 JYV524405:JYW524405 KIR524405:KIS524405 KSN524405:KSO524405 LCJ524405:LCK524405 LMF524405:LMG524405 LWB524405:LWC524405 MFX524405:MFY524405 MPT524405:MPU524405 MZP524405:MZQ524405 NJL524405:NJM524405 NTH524405:NTI524405 ODD524405:ODE524405 OMZ524405:ONA524405 OWV524405:OWW524405 PGR524405:PGS524405 PQN524405:PQO524405 QAJ524405:QAK524405 QKF524405:QKG524405 QUB524405:QUC524405 RDX524405:RDY524405 RNT524405:RNU524405 RXP524405:RXQ524405 SHL524405:SHM524405 SRH524405:SRI524405 TBD524405:TBE524405 TKZ524405:TLA524405 TUV524405:TUW524405 UER524405:UES524405 UON524405:UOO524405 UYJ524405:UYK524405 VIF524405:VIG524405 VSB524405:VSC524405 WBX524405:WBY524405 WLT524405:WLU524405 WVP524405:WVQ524405 K589941:L589941 JD589941:JE589941 SZ589941:TA589941 ACV589941:ACW589941 AMR589941:AMS589941 AWN589941:AWO589941 BGJ589941:BGK589941 BQF589941:BQG589941 CAB589941:CAC589941 CJX589941:CJY589941 CTT589941:CTU589941 DDP589941:DDQ589941 DNL589941:DNM589941 DXH589941:DXI589941 EHD589941:EHE589941 EQZ589941:ERA589941 FAV589941:FAW589941 FKR589941:FKS589941 FUN589941:FUO589941 GEJ589941:GEK589941 GOF589941:GOG589941 GYB589941:GYC589941 HHX589941:HHY589941 HRT589941:HRU589941 IBP589941:IBQ589941 ILL589941:ILM589941 IVH589941:IVI589941 JFD589941:JFE589941 JOZ589941:JPA589941 JYV589941:JYW589941 KIR589941:KIS589941 KSN589941:KSO589941 LCJ589941:LCK589941 LMF589941:LMG589941 LWB589941:LWC589941 MFX589941:MFY589941 MPT589941:MPU589941 MZP589941:MZQ589941 NJL589941:NJM589941 NTH589941:NTI589941 ODD589941:ODE589941 OMZ589941:ONA589941 OWV589941:OWW589941 PGR589941:PGS589941 PQN589941:PQO589941 QAJ589941:QAK589941 QKF589941:QKG589941 QUB589941:QUC589941 RDX589941:RDY589941 RNT589941:RNU589941 RXP589941:RXQ589941 SHL589941:SHM589941 SRH589941:SRI589941 TBD589941:TBE589941 TKZ589941:TLA589941 TUV589941:TUW589941 UER589941:UES589941 UON589941:UOO589941 UYJ589941:UYK589941 VIF589941:VIG589941 VSB589941:VSC589941 WBX589941:WBY589941 WLT589941:WLU589941 WVP589941:WVQ589941 K655477:L655477 JD655477:JE655477 SZ655477:TA655477 ACV655477:ACW655477 AMR655477:AMS655477 AWN655477:AWO655477 BGJ655477:BGK655477 BQF655477:BQG655477 CAB655477:CAC655477 CJX655477:CJY655477 CTT655477:CTU655477 DDP655477:DDQ655477 DNL655477:DNM655477 DXH655477:DXI655477 EHD655477:EHE655477 EQZ655477:ERA655477 FAV655477:FAW655477 FKR655477:FKS655477 FUN655477:FUO655477 GEJ655477:GEK655477 GOF655477:GOG655477 GYB655477:GYC655477 HHX655477:HHY655477 HRT655477:HRU655477 IBP655477:IBQ655477 ILL655477:ILM655477 IVH655477:IVI655477 JFD655477:JFE655477 JOZ655477:JPA655477 JYV655477:JYW655477 KIR655477:KIS655477 KSN655477:KSO655477 LCJ655477:LCK655477 LMF655477:LMG655477 LWB655477:LWC655477 MFX655477:MFY655477 MPT655477:MPU655477 MZP655477:MZQ655477 NJL655477:NJM655477 NTH655477:NTI655477 ODD655477:ODE655477 OMZ655477:ONA655477 OWV655477:OWW655477 PGR655477:PGS655477 PQN655477:PQO655477 QAJ655477:QAK655477 QKF655477:QKG655477 QUB655477:QUC655477 RDX655477:RDY655477 RNT655477:RNU655477 RXP655477:RXQ655477 SHL655477:SHM655477 SRH655477:SRI655477 TBD655477:TBE655477 TKZ655477:TLA655477 TUV655477:TUW655477 UER655477:UES655477 UON655477:UOO655477 UYJ655477:UYK655477 VIF655477:VIG655477 VSB655477:VSC655477 WBX655477:WBY655477 WLT655477:WLU655477 WVP655477:WVQ655477 K721013:L721013 JD721013:JE721013 SZ721013:TA721013 ACV721013:ACW721013 AMR721013:AMS721013 AWN721013:AWO721013 BGJ721013:BGK721013 BQF721013:BQG721013 CAB721013:CAC721013 CJX721013:CJY721013 CTT721013:CTU721013 DDP721013:DDQ721013 DNL721013:DNM721013 DXH721013:DXI721013 EHD721013:EHE721013 EQZ721013:ERA721013 FAV721013:FAW721013 FKR721013:FKS721013 FUN721013:FUO721013 GEJ721013:GEK721013 GOF721013:GOG721013 GYB721013:GYC721013 HHX721013:HHY721013 HRT721013:HRU721013 IBP721013:IBQ721013 ILL721013:ILM721013 IVH721013:IVI721013 JFD721013:JFE721013 JOZ721013:JPA721013 JYV721013:JYW721013 KIR721013:KIS721013 KSN721013:KSO721013 LCJ721013:LCK721013 LMF721013:LMG721013 LWB721013:LWC721013 MFX721013:MFY721013 MPT721013:MPU721013 MZP721013:MZQ721013 NJL721013:NJM721013 NTH721013:NTI721013 ODD721013:ODE721013 OMZ721013:ONA721013 OWV721013:OWW721013 PGR721013:PGS721013 PQN721013:PQO721013 QAJ721013:QAK721013 QKF721013:QKG721013 QUB721013:QUC721013 RDX721013:RDY721013 RNT721013:RNU721013 RXP721013:RXQ721013 SHL721013:SHM721013 SRH721013:SRI721013 TBD721013:TBE721013 TKZ721013:TLA721013 TUV721013:TUW721013 UER721013:UES721013 UON721013:UOO721013 UYJ721013:UYK721013 VIF721013:VIG721013 VSB721013:VSC721013 WBX721013:WBY721013 WLT721013:WLU721013 WVP721013:WVQ721013 K786549:L786549 JD786549:JE786549 SZ786549:TA786549 ACV786549:ACW786549 AMR786549:AMS786549 AWN786549:AWO786549 BGJ786549:BGK786549 BQF786549:BQG786549 CAB786549:CAC786549 CJX786549:CJY786549 CTT786549:CTU786549 DDP786549:DDQ786549 DNL786549:DNM786549 DXH786549:DXI786549 EHD786549:EHE786549 EQZ786549:ERA786549 FAV786549:FAW786549 FKR786549:FKS786549 FUN786549:FUO786549 GEJ786549:GEK786549 GOF786549:GOG786549 GYB786549:GYC786549 HHX786549:HHY786549 HRT786549:HRU786549 IBP786549:IBQ786549 ILL786549:ILM786549 IVH786549:IVI786549 JFD786549:JFE786549 JOZ786549:JPA786549 JYV786549:JYW786549 KIR786549:KIS786549 KSN786549:KSO786549 LCJ786549:LCK786549 LMF786549:LMG786549 LWB786549:LWC786549 MFX786549:MFY786549 MPT786549:MPU786549 MZP786549:MZQ786549 NJL786549:NJM786549 NTH786549:NTI786549 ODD786549:ODE786549 OMZ786549:ONA786549 OWV786549:OWW786549 PGR786549:PGS786549 PQN786549:PQO786549 QAJ786549:QAK786549 QKF786549:QKG786549 QUB786549:QUC786549 RDX786549:RDY786549 RNT786549:RNU786549 RXP786549:RXQ786549 SHL786549:SHM786549 SRH786549:SRI786549 TBD786549:TBE786549 TKZ786549:TLA786549 TUV786549:TUW786549 UER786549:UES786549 UON786549:UOO786549 UYJ786549:UYK786549 VIF786549:VIG786549 VSB786549:VSC786549 WBX786549:WBY786549 WLT786549:WLU786549 WVP786549:WVQ786549 K852085:L852085 JD852085:JE852085 SZ852085:TA852085 ACV852085:ACW852085 AMR852085:AMS852085 AWN852085:AWO852085 BGJ852085:BGK852085 BQF852085:BQG852085 CAB852085:CAC852085 CJX852085:CJY852085 CTT852085:CTU852085 DDP852085:DDQ852085 DNL852085:DNM852085 DXH852085:DXI852085 EHD852085:EHE852085 EQZ852085:ERA852085 FAV852085:FAW852085 FKR852085:FKS852085 FUN852085:FUO852085 GEJ852085:GEK852085 GOF852085:GOG852085 GYB852085:GYC852085 HHX852085:HHY852085 HRT852085:HRU852085 IBP852085:IBQ852085 ILL852085:ILM852085 IVH852085:IVI852085 JFD852085:JFE852085 JOZ852085:JPA852085 JYV852085:JYW852085 KIR852085:KIS852085 KSN852085:KSO852085 LCJ852085:LCK852085 LMF852085:LMG852085 LWB852085:LWC852085 MFX852085:MFY852085 MPT852085:MPU852085 MZP852085:MZQ852085 NJL852085:NJM852085 NTH852085:NTI852085 ODD852085:ODE852085 OMZ852085:ONA852085 OWV852085:OWW852085 PGR852085:PGS852085 PQN852085:PQO852085 QAJ852085:QAK852085 QKF852085:QKG852085 QUB852085:QUC852085 RDX852085:RDY852085 RNT852085:RNU852085 RXP852085:RXQ852085 SHL852085:SHM852085 SRH852085:SRI852085 TBD852085:TBE852085 TKZ852085:TLA852085 TUV852085:TUW852085 UER852085:UES852085 UON852085:UOO852085 UYJ852085:UYK852085 VIF852085:VIG852085 VSB852085:VSC852085 WBX852085:WBY852085 WLT852085:WLU852085 WVP852085:WVQ852085 K917621:L917621 JD917621:JE917621 SZ917621:TA917621 ACV917621:ACW917621 AMR917621:AMS917621 AWN917621:AWO917621 BGJ917621:BGK917621 BQF917621:BQG917621 CAB917621:CAC917621 CJX917621:CJY917621 CTT917621:CTU917621 DDP917621:DDQ917621 DNL917621:DNM917621 DXH917621:DXI917621 EHD917621:EHE917621 EQZ917621:ERA917621 FAV917621:FAW917621 FKR917621:FKS917621 FUN917621:FUO917621 GEJ917621:GEK917621 GOF917621:GOG917621 GYB917621:GYC917621 HHX917621:HHY917621 HRT917621:HRU917621 IBP917621:IBQ917621 ILL917621:ILM917621 IVH917621:IVI917621 JFD917621:JFE917621 JOZ917621:JPA917621 JYV917621:JYW917621 KIR917621:KIS917621 KSN917621:KSO917621 LCJ917621:LCK917621 LMF917621:LMG917621 LWB917621:LWC917621 MFX917621:MFY917621 MPT917621:MPU917621 MZP917621:MZQ917621 NJL917621:NJM917621 NTH917621:NTI917621 ODD917621:ODE917621 OMZ917621:ONA917621 OWV917621:OWW917621 PGR917621:PGS917621 PQN917621:PQO917621 QAJ917621:QAK917621 QKF917621:QKG917621 QUB917621:QUC917621 RDX917621:RDY917621 RNT917621:RNU917621 RXP917621:RXQ917621 SHL917621:SHM917621 SRH917621:SRI917621 TBD917621:TBE917621 TKZ917621:TLA917621 TUV917621:TUW917621 UER917621:UES917621 UON917621:UOO917621 UYJ917621:UYK917621 VIF917621:VIG917621 VSB917621:VSC917621 WBX917621:WBY917621 WLT917621:WLU917621 WVP917621:WVQ917621 K983157:L983157 JD983157:JE983157 SZ983157:TA983157 ACV983157:ACW983157 AMR983157:AMS983157 AWN983157:AWO983157 BGJ983157:BGK983157 BQF983157:BQG983157 CAB983157:CAC983157 CJX983157:CJY983157 CTT983157:CTU983157 DDP983157:DDQ983157 DNL983157:DNM983157 DXH983157:DXI983157 EHD983157:EHE983157 EQZ983157:ERA983157 FAV983157:FAW983157 FKR983157:FKS983157 FUN983157:FUO983157 GEJ983157:GEK983157 GOF983157:GOG983157 GYB983157:GYC983157 HHX983157:HHY983157 HRT983157:HRU983157 IBP983157:IBQ983157 ILL983157:ILM983157 IVH983157:IVI983157 JFD983157:JFE983157 JOZ983157:JPA983157 JYV983157:JYW983157 KIR983157:KIS983157 KSN983157:KSO983157 LCJ983157:LCK983157 LMF983157:LMG983157 LWB983157:LWC983157 MFX983157:MFY983157 MPT983157:MPU983157 MZP983157:MZQ983157 NJL983157:NJM983157 NTH983157:NTI983157 ODD983157:ODE983157 OMZ983157:ONA983157 OWV983157:OWW983157 PGR983157:PGS983157 PQN983157:PQO983157 QAJ983157:QAK983157 QKF983157:QKG983157 QUB983157:QUC983157 RDX983157:RDY983157 RNT983157:RNU983157 RXP983157:RXQ983157 SHL983157:SHM983157 SRH983157:SRI983157 TBD983157:TBE983157 TKZ983157:TLA983157 TUV983157:TUW983157 UER983157:UES983157 UON983157:UOO983157 UYJ983157:UYK983157 VIF983157:VIG983157 VSB983157:VSC983157 WBX983157:WBY983157 WLT983157:WLU983157 WVP983157:WVQ983157 JH65653:JT65653 TD65653:TP65653 ACZ65653:ADL65653 AMV65653:ANH65653 AWR65653:AXD65653 BGN65653:BGZ65653 BQJ65653:BQV65653 CAF65653:CAR65653 CKB65653:CKN65653 CTX65653:CUJ65653 DDT65653:DEF65653 DNP65653:DOB65653 DXL65653:DXX65653 EHH65653:EHT65653 ERD65653:ERP65653 FAZ65653:FBL65653 FKV65653:FLH65653 FUR65653:FVD65653 GEN65653:GEZ65653 GOJ65653:GOV65653 GYF65653:GYR65653 HIB65653:HIN65653 HRX65653:HSJ65653 IBT65653:ICF65653 ILP65653:IMB65653 IVL65653:IVX65653 JFH65653:JFT65653 JPD65653:JPP65653 JYZ65653:JZL65653 KIV65653:KJH65653 KSR65653:KTD65653 LCN65653:LCZ65653 LMJ65653:LMV65653 LWF65653:LWR65653 MGB65653:MGN65653 MPX65653:MQJ65653 MZT65653:NAF65653 NJP65653:NKB65653 NTL65653:NTX65653 ODH65653:ODT65653 OND65653:ONP65653 OWZ65653:OXL65653 PGV65653:PHH65653 PQR65653:PRD65653 QAN65653:QAZ65653 QKJ65653:QKV65653 QUF65653:QUR65653 REB65653:REN65653 RNX65653:ROJ65653 RXT65653:RYF65653 SHP65653:SIB65653 SRL65653:SRX65653 TBH65653:TBT65653 TLD65653:TLP65653 TUZ65653:TVL65653 UEV65653:UFH65653 UOR65653:UPD65653 UYN65653:UYZ65653 VIJ65653:VIV65653 VSF65653:VSR65653 WCB65653:WCN65653 WLX65653:WMJ65653 WVT65653:WWF65653 JH131189:JT131189 TD131189:TP131189 ACZ131189:ADL131189 AMV131189:ANH131189 AWR131189:AXD131189 BGN131189:BGZ131189 BQJ131189:BQV131189 CAF131189:CAR131189 CKB131189:CKN131189 CTX131189:CUJ131189 DDT131189:DEF131189 DNP131189:DOB131189 DXL131189:DXX131189 EHH131189:EHT131189 ERD131189:ERP131189 FAZ131189:FBL131189 FKV131189:FLH131189 FUR131189:FVD131189 GEN131189:GEZ131189 GOJ131189:GOV131189 GYF131189:GYR131189 HIB131189:HIN131189 HRX131189:HSJ131189 IBT131189:ICF131189 ILP131189:IMB131189 IVL131189:IVX131189 JFH131189:JFT131189 JPD131189:JPP131189 JYZ131189:JZL131189 KIV131189:KJH131189 KSR131189:KTD131189 LCN131189:LCZ131189 LMJ131189:LMV131189 LWF131189:LWR131189 MGB131189:MGN131189 MPX131189:MQJ131189 MZT131189:NAF131189 NJP131189:NKB131189 NTL131189:NTX131189 ODH131189:ODT131189 OND131189:ONP131189 OWZ131189:OXL131189 PGV131189:PHH131189 PQR131189:PRD131189 QAN131189:QAZ131189 QKJ131189:QKV131189 QUF131189:QUR131189 REB131189:REN131189 RNX131189:ROJ131189 RXT131189:RYF131189 SHP131189:SIB131189 SRL131189:SRX131189 TBH131189:TBT131189 TLD131189:TLP131189 TUZ131189:TVL131189 UEV131189:UFH131189 UOR131189:UPD131189 UYN131189:UYZ131189 VIJ131189:VIV131189 VSF131189:VSR131189 WCB131189:WCN131189 WLX131189:WMJ131189 WVT131189:WWF131189 JH196725:JT196725 TD196725:TP196725 ACZ196725:ADL196725 AMV196725:ANH196725 AWR196725:AXD196725 BGN196725:BGZ196725 BQJ196725:BQV196725 CAF196725:CAR196725 CKB196725:CKN196725 CTX196725:CUJ196725 DDT196725:DEF196725 DNP196725:DOB196725 DXL196725:DXX196725 EHH196725:EHT196725 ERD196725:ERP196725 FAZ196725:FBL196725 FKV196725:FLH196725 FUR196725:FVD196725 GEN196725:GEZ196725 GOJ196725:GOV196725 GYF196725:GYR196725 HIB196725:HIN196725 HRX196725:HSJ196725 IBT196725:ICF196725 ILP196725:IMB196725 IVL196725:IVX196725 JFH196725:JFT196725 JPD196725:JPP196725 JYZ196725:JZL196725 KIV196725:KJH196725 KSR196725:KTD196725 LCN196725:LCZ196725 LMJ196725:LMV196725 LWF196725:LWR196725 MGB196725:MGN196725 MPX196725:MQJ196725 MZT196725:NAF196725 NJP196725:NKB196725 NTL196725:NTX196725 ODH196725:ODT196725 OND196725:ONP196725 OWZ196725:OXL196725 PGV196725:PHH196725 PQR196725:PRD196725 QAN196725:QAZ196725 QKJ196725:QKV196725 QUF196725:QUR196725 REB196725:REN196725 RNX196725:ROJ196725 RXT196725:RYF196725 SHP196725:SIB196725 SRL196725:SRX196725 TBH196725:TBT196725 TLD196725:TLP196725 TUZ196725:TVL196725 UEV196725:UFH196725 UOR196725:UPD196725 UYN196725:UYZ196725 VIJ196725:VIV196725 VSF196725:VSR196725 WCB196725:WCN196725 WLX196725:WMJ196725 WVT196725:WWF196725 JH262261:JT262261 TD262261:TP262261 ACZ262261:ADL262261 AMV262261:ANH262261 AWR262261:AXD262261 BGN262261:BGZ262261 BQJ262261:BQV262261 CAF262261:CAR262261 CKB262261:CKN262261 CTX262261:CUJ262261 DDT262261:DEF262261 DNP262261:DOB262261 DXL262261:DXX262261 EHH262261:EHT262261 ERD262261:ERP262261 FAZ262261:FBL262261 FKV262261:FLH262261 FUR262261:FVD262261 GEN262261:GEZ262261 GOJ262261:GOV262261 GYF262261:GYR262261 HIB262261:HIN262261 HRX262261:HSJ262261 IBT262261:ICF262261 ILP262261:IMB262261 IVL262261:IVX262261 JFH262261:JFT262261 JPD262261:JPP262261 JYZ262261:JZL262261 KIV262261:KJH262261 KSR262261:KTD262261 LCN262261:LCZ262261 LMJ262261:LMV262261 LWF262261:LWR262261 MGB262261:MGN262261 MPX262261:MQJ262261 MZT262261:NAF262261 NJP262261:NKB262261 NTL262261:NTX262261 ODH262261:ODT262261 OND262261:ONP262261 OWZ262261:OXL262261 PGV262261:PHH262261 PQR262261:PRD262261 QAN262261:QAZ262261 QKJ262261:QKV262261 QUF262261:QUR262261 REB262261:REN262261 RNX262261:ROJ262261 RXT262261:RYF262261 SHP262261:SIB262261 SRL262261:SRX262261 TBH262261:TBT262261 TLD262261:TLP262261 TUZ262261:TVL262261 UEV262261:UFH262261 UOR262261:UPD262261 UYN262261:UYZ262261 VIJ262261:VIV262261 VSF262261:VSR262261 WCB262261:WCN262261 WLX262261:WMJ262261 WVT262261:WWF262261 JH327797:JT327797 TD327797:TP327797 ACZ327797:ADL327797 AMV327797:ANH327797 AWR327797:AXD327797 BGN327797:BGZ327797 BQJ327797:BQV327797 CAF327797:CAR327797 CKB327797:CKN327797 CTX327797:CUJ327797 DDT327797:DEF327797 DNP327797:DOB327797 DXL327797:DXX327797 EHH327797:EHT327797 ERD327797:ERP327797 FAZ327797:FBL327797 FKV327797:FLH327797 FUR327797:FVD327797 GEN327797:GEZ327797 GOJ327797:GOV327797 GYF327797:GYR327797 HIB327797:HIN327797 HRX327797:HSJ327797 IBT327797:ICF327797 ILP327797:IMB327797 IVL327797:IVX327797 JFH327797:JFT327797 JPD327797:JPP327797 JYZ327797:JZL327797 KIV327797:KJH327797 KSR327797:KTD327797 LCN327797:LCZ327797 LMJ327797:LMV327797 LWF327797:LWR327797 MGB327797:MGN327797 MPX327797:MQJ327797 MZT327797:NAF327797 NJP327797:NKB327797 NTL327797:NTX327797 ODH327797:ODT327797 OND327797:ONP327797 OWZ327797:OXL327797 PGV327797:PHH327797 PQR327797:PRD327797 QAN327797:QAZ327797 QKJ327797:QKV327797 QUF327797:QUR327797 REB327797:REN327797 RNX327797:ROJ327797 RXT327797:RYF327797 SHP327797:SIB327797 SRL327797:SRX327797 TBH327797:TBT327797 TLD327797:TLP327797 TUZ327797:TVL327797 UEV327797:UFH327797 UOR327797:UPD327797 UYN327797:UYZ327797 VIJ327797:VIV327797 VSF327797:VSR327797 WCB327797:WCN327797 WLX327797:WMJ327797 WVT327797:WWF327797 JH393333:JT393333 TD393333:TP393333 ACZ393333:ADL393333 AMV393333:ANH393333 AWR393333:AXD393333 BGN393333:BGZ393333 BQJ393333:BQV393333 CAF393333:CAR393333 CKB393333:CKN393333 CTX393333:CUJ393333 DDT393333:DEF393333 DNP393333:DOB393333 DXL393333:DXX393333 EHH393333:EHT393333 ERD393333:ERP393333 FAZ393333:FBL393333 FKV393333:FLH393333 FUR393333:FVD393333 GEN393333:GEZ393333 GOJ393333:GOV393333 GYF393333:GYR393333 HIB393333:HIN393333 HRX393333:HSJ393333 IBT393333:ICF393333 ILP393333:IMB393333 IVL393333:IVX393333 JFH393333:JFT393333 JPD393333:JPP393333 JYZ393333:JZL393333 KIV393333:KJH393333 KSR393333:KTD393333 LCN393333:LCZ393333 LMJ393333:LMV393333 LWF393333:LWR393333 MGB393333:MGN393333 MPX393333:MQJ393333 MZT393333:NAF393333 NJP393333:NKB393333 NTL393333:NTX393333 ODH393333:ODT393333 OND393333:ONP393333 OWZ393333:OXL393333 PGV393333:PHH393333 PQR393333:PRD393333 QAN393333:QAZ393333 QKJ393333:QKV393333 QUF393333:QUR393333 REB393333:REN393333 RNX393333:ROJ393333 RXT393333:RYF393333 SHP393333:SIB393333 SRL393333:SRX393333 TBH393333:TBT393333 TLD393333:TLP393333 TUZ393333:TVL393333 UEV393333:UFH393333 UOR393333:UPD393333 UYN393333:UYZ393333 VIJ393333:VIV393333 VSF393333:VSR393333 WCB393333:WCN393333 WLX393333:WMJ393333 WVT393333:WWF393333 JH458869:JT458869 TD458869:TP458869 ACZ458869:ADL458869 AMV458869:ANH458869 AWR458869:AXD458869 BGN458869:BGZ458869 BQJ458869:BQV458869 CAF458869:CAR458869 CKB458869:CKN458869 CTX458869:CUJ458869 DDT458869:DEF458869 DNP458869:DOB458869 DXL458869:DXX458869 EHH458869:EHT458869 ERD458869:ERP458869 FAZ458869:FBL458869 FKV458869:FLH458869 FUR458869:FVD458869 GEN458869:GEZ458869 GOJ458869:GOV458869 GYF458869:GYR458869 HIB458869:HIN458869 HRX458869:HSJ458869 IBT458869:ICF458869 ILP458869:IMB458869 IVL458869:IVX458869 JFH458869:JFT458869 JPD458869:JPP458869 JYZ458869:JZL458869 KIV458869:KJH458869 KSR458869:KTD458869 LCN458869:LCZ458869 LMJ458869:LMV458869 LWF458869:LWR458869 MGB458869:MGN458869 MPX458869:MQJ458869 MZT458869:NAF458869 NJP458869:NKB458869 NTL458869:NTX458869 ODH458869:ODT458869 OND458869:ONP458869 OWZ458869:OXL458869 PGV458869:PHH458869 PQR458869:PRD458869 QAN458869:QAZ458869 QKJ458869:QKV458869 QUF458869:QUR458869 REB458869:REN458869 RNX458869:ROJ458869 RXT458869:RYF458869 SHP458869:SIB458869 SRL458869:SRX458869 TBH458869:TBT458869 TLD458869:TLP458869 TUZ458869:TVL458869 UEV458869:UFH458869 UOR458869:UPD458869 UYN458869:UYZ458869 VIJ458869:VIV458869 VSF458869:VSR458869 WCB458869:WCN458869 WLX458869:WMJ458869 WVT458869:WWF458869 JH524405:JT524405 TD524405:TP524405 ACZ524405:ADL524405 AMV524405:ANH524405 AWR524405:AXD524405 BGN524405:BGZ524405 BQJ524405:BQV524405 CAF524405:CAR524405 CKB524405:CKN524405 CTX524405:CUJ524405 DDT524405:DEF524405 DNP524405:DOB524405 DXL524405:DXX524405 EHH524405:EHT524405 ERD524405:ERP524405 FAZ524405:FBL524405 FKV524405:FLH524405 FUR524405:FVD524405 GEN524405:GEZ524405 GOJ524405:GOV524405 GYF524405:GYR524405 HIB524405:HIN524405 HRX524405:HSJ524405 IBT524405:ICF524405 ILP524405:IMB524405 IVL524405:IVX524405 JFH524405:JFT524405 JPD524405:JPP524405 JYZ524405:JZL524405 KIV524405:KJH524405 KSR524405:KTD524405 LCN524405:LCZ524405 LMJ524405:LMV524405 LWF524405:LWR524405 MGB524405:MGN524405 MPX524405:MQJ524405 MZT524405:NAF524405 NJP524405:NKB524405 NTL524405:NTX524405 ODH524405:ODT524405 OND524405:ONP524405 OWZ524405:OXL524405 PGV524405:PHH524405 PQR524405:PRD524405 QAN524405:QAZ524405 QKJ524405:QKV524405 QUF524405:QUR524405 REB524405:REN524405 RNX524405:ROJ524405 RXT524405:RYF524405 SHP524405:SIB524405 SRL524405:SRX524405 TBH524405:TBT524405 TLD524405:TLP524405 TUZ524405:TVL524405 UEV524405:UFH524405 UOR524405:UPD524405 UYN524405:UYZ524405 VIJ524405:VIV524405 VSF524405:VSR524405 WCB524405:WCN524405 WLX524405:WMJ524405 WVT524405:WWF524405 JH589941:JT589941 TD589941:TP589941 ACZ589941:ADL589941 AMV589941:ANH589941 AWR589941:AXD589941 BGN589941:BGZ589941 BQJ589941:BQV589941 CAF589941:CAR589941 CKB589941:CKN589941 CTX589941:CUJ589941 DDT589941:DEF589941 DNP589941:DOB589941 DXL589941:DXX589941 EHH589941:EHT589941 ERD589941:ERP589941 FAZ589941:FBL589941 FKV589941:FLH589941 FUR589941:FVD589941 GEN589941:GEZ589941 GOJ589941:GOV589941 GYF589941:GYR589941 HIB589941:HIN589941 HRX589941:HSJ589941 IBT589941:ICF589941 ILP589941:IMB589941 IVL589941:IVX589941 JFH589941:JFT589941 JPD589941:JPP589941 JYZ589941:JZL589941 KIV589941:KJH589941 KSR589941:KTD589941 LCN589941:LCZ589941 LMJ589941:LMV589941 LWF589941:LWR589941 MGB589941:MGN589941 MPX589941:MQJ589941 MZT589941:NAF589941 NJP589941:NKB589941 NTL589941:NTX589941 ODH589941:ODT589941 OND589941:ONP589941 OWZ589941:OXL589941 PGV589941:PHH589941 PQR589941:PRD589941 QAN589941:QAZ589941 QKJ589941:QKV589941 QUF589941:QUR589941 REB589941:REN589941 RNX589941:ROJ589941 RXT589941:RYF589941 SHP589941:SIB589941 SRL589941:SRX589941 TBH589941:TBT589941 TLD589941:TLP589941 TUZ589941:TVL589941 UEV589941:UFH589941 UOR589941:UPD589941 UYN589941:UYZ589941 VIJ589941:VIV589941 VSF589941:VSR589941 WCB589941:WCN589941 WLX589941:WMJ589941 WVT589941:WWF589941 JH655477:JT655477 TD655477:TP655477 ACZ655477:ADL655477 AMV655477:ANH655477 AWR655477:AXD655477 BGN655477:BGZ655477 BQJ655477:BQV655477 CAF655477:CAR655477 CKB655477:CKN655477 CTX655477:CUJ655477 DDT655477:DEF655477 DNP655477:DOB655477 DXL655477:DXX655477 EHH655477:EHT655477 ERD655477:ERP655477 FAZ655477:FBL655477 FKV655477:FLH655477 FUR655477:FVD655477 GEN655477:GEZ655477 GOJ655477:GOV655477 GYF655477:GYR655477 HIB655477:HIN655477 HRX655477:HSJ655477 IBT655477:ICF655477 ILP655477:IMB655477 IVL655477:IVX655477 JFH655477:JFT655477 JPD655477:JPP655477 JYZ655477:JZL655477 KIV655477:KJH655477 KSR655477:KTD655477 LCN655477:LCZ655477 LMJ655477:LMV655477 LWF655477:LWR655477 MGB655477:MGN655477 MPX655477:MQJ655477 MZT655477:NAF655477 NJP655477:NKB655477 NTL655477:NTX655477 ODH655477:ODT655477 OND655477:ONP655477 OWZ655477:OXL655477 PGV655477:PHH655477 PQR655477:PRD655477 QAN655477:QAZ655477 QKJ655477:QKV655477 QUF655477:QUR655477 REB655477:REN655477 RNX655477:ROJ655477 RXT655477:RYF655477 SHP655477:SIB655477 SRL655477:SRX655477 TBH655477:TBT655477 TLD655477:TLP655477 TUZ655477:TVL655477 UEV655477:UFH655477 UOR655477:UPD655477 UYN655477:UYZ655477 VIJ655477:VIV655477 VSF655477:VSR655477 WCB655477:WCN655477 WLX655477:WMJ655477 WVT655477:WWF655477 JH721013:JT721013 TD721013:TP721013 ACZ721013:ADL721013 AMV721013:ANH721013 AWR721013:AXD721013 BGN721013:BGZ721013 BQJ721013:BQV721013 CAF721013:CAR721013 CKB721013:CKN721013 CTX721013:CUJ721013 DDT721013:DEF721013 DNP721013:DOB721013 DXL721013:DXX721013 EHH721013:EHT721013 ERD721013:ERP721013 FAZ721013:FBL721013 FKV721013:FLH721013 FUR721013:FVD721013 GEN721013:GEZ721013 GOJ721013:GOV721013 GYF721013:GYR721013 HIB721013:HIN721013 HRX721013:HSJ721013 IBT721013:ICF721013 ILP721013:IMB721013 IVL721013:IVX721013 JFH721013:JFT721013 JPD721013:JPP721013 JYZ721013:JZL721013 KIV721013:KJH721013 KSR721013:KTD721013 LCN721013:LCZ721013 LMJ721013:LMV721013 LWF721013:LWR721013 MGB721013:MGN721013 MPX721013:MQJ721013 MZT721013:NAF721013 NJP721013:NKB721013 NTL721013:NTX721013 ODH721013:ODT721013 OND721013:ONP721013 OWZ721013:OXL721013 PGV721013:PHH721013 PQR721013:PRD721013 QAN721013:QAZ721013 QKJ721013:QKV721013 QUF721013:QUR721013 REB721013:REN721013 RNX721013:ROJ721013 RXT721013:RYF721013 SHP721013:SIB721013 SRL721013:SRX721013 TBH721013:TBT721013 TLD721013:TLP721013 TUZ721013:TVL721013 UEV721013:UFH721013 UOR721013:UPD721013 UYN721013:UYZ721013 VIJ721013:VIV721013 VSF721013:VSR721013 WCB721013:WCN721013 WLX721013:WMJ721013 WVT721013:WWF721013 JH786549:JT786549 TD786549:TP786549 ACZ786549:ADL786549 AMV786549:ANH786549 AWR786549:AXD786549 BGN786549:BGZ786549 BQJ786549:BQV786549 CAF786549:CAR786549 CKB786549:CKN786549 CTX786549:CUJ786549 DDT786549:DEF786549 DNP786549:DOB786549 DXL786549:DXX786549 EHH786549:EHT786549 ERD786549:ERP786549 FAZ786549:FBL786549 FKV786549:FLH786549 FUR786549:FVD786549 GEN786549:GEZ786549 GOJ786549:GOV786549 GYF786549:GYR786549 HIB786549:HIN786549 HRX786549:HSJ786549 IBT786549:ICF786549 ILP786549:IMB786549 IVL786549:IVX786549 JFH786549:JFT786549 JPD786549:JPP786549 JYZ786549:JZL786549 KIV786549:KJH786549 KSR786549:KTD786549 LCN786549:LCZ786549 LMJ786549:LMV786549 LWF786549:LWR786549 MGB786549:MGN786549 MPX786549:MQJ786549 MZT786549:NAF786549 NJP786549:NKB786549 NTL786549:NTX786549 ODH786549:ODT786549 OND786549:ONP786549 OWZ786549:OXL786549 PGV786549:PHH786549 PQR786549:PRD786549 QAN786549:QAZ786549 QKJ786549:QKV786549 QUF786549:QUR786549 REB786549:REN786549 RNX786549:ROJ786549 RXT786549:RYF786549 SHP786549:SIB786549 SRL786549:SRX786549 TBH786549:TBT786549 TLD786549:TLP786549 TUZ786549:TVL786549 UEV786549:UFH786549 UOR786549:UPD786549 UYN786549:UYZ786549 VIJ786549:VIV786549 VSF786549:VSR786549 WCB786549:WCN786549 WLX786549:WMJ786549 WVT786549:WWF786549 JH852085:JT852085 TD852085:TP852085 ACZ852085:ADL852085 AMV852085:ANH852085 AWR852085:AXD852085 BGN852085:BGZ852085 BQJ852085:BQV852085 CAF852085:CAR852085 CKB852085:CKN852085 CTX852085:CUJ852085 DDT852085:DEF852085 DNP852085:DOB852085 DXL852085:DXX852085 EHH852085:EHT852085 ERD852085:ERP852085 FAZ852085:FBL852085 FKV852085:FLH852085 FUR852085:FVD852085 GEN852085:GEZ852085 GOJ852085:GOV852085 GYF852085:GYR852085 HIB852085:HIN852085 HRX852085:HSJ852085 IBT852085:ICF852085 ILP852085:IMB852085 IVL852085:IVX852085 JFH852085:JFT852085 JPD852085:JPP852085 JYZ852085:JZL852085 KIV852085:KJH852085 KSR852085:KTD852085 LCN852085:LCZ852085 LMJ852085:LMV852085 LWF852085:LWR852085 MGB852085:MGN852085 MPX852085:MQJ852085 MZT852085:NAF852085 NJP852085:NKB852085 NTL852085:NTX852085 ODH852085:ODT852085 OND852085:ONP852085 OWZ852085:OXL852085 PGV852085:PHH852085 PQR852085:PRD852085 QAN852085:QAZ852085 QKJ852085:QKV852085 QUF852085:QUR852085 REB852085:REN852085 RNX852085:ROJ852085 RXT852085:RYF852085 SHP852085:SIB852085 SRL852085:SRX852085 TBH852085:TBT852085 TLD852085:TLP852085 TUZ852085:TVL852085 UEV852085:UFH852085 UOR852085:UPD852085 UYN852085:UYZ852085 VIJ852085:VIV852085 VSF852085:VSR852085 WCB852085:WCN852085 WLX852085:WMJ852085 WVT852085:WWF852085 JH917621:JT917621 TD917621:TP917621 ACZ917621:ADL917621 AMV917621:ANH917621 AWR917621:AXD917621 BGN917621:BGZ917621 BQJ917621:BQV917621 CAF917621:CAR917621 CKB917621:CKN917621 CTX917621:CUJ917621 DDT917621:DEF917621 DNP917621:DOB917621 DXL917621:DXX917621 EHH917621:EHT917621 ERD917621:ERP917621 FAZ917621:FBL917621 FKV917621:FLH917621 FUR917621:FVD917621 GEN917621:GEZ917621 GOJ917621:GOV917621 GYF917621:GYR917621 HIB917621:HIN917621 HRX917621:HSJ917621 IBT917621:ICF917621 ILP917621:IMB917621 IVL917621:IVX917621 JFH917621:JFT917621 JPD917621:JPP917621 JYZ917621:JZL917621 KIV917621:KJH917621 KSR917621:KTD917621 LCN917621:LCZ917621 LMJ917621:LMV917621 LWF917621:LWR917621 MGB917621:MGN917621 MPX917621:MQJ917621 MZT917621:NAF917621 NJP917621:NKB917621 NTL917621:NTX917621 ODH917621:ODT917621 OND917621:ONP917621 OWZ917621:OXL917621 PGV917621:PHH917621 PQR917621:PRD917621 QAN917621:QAZ917621 QKJ917621:QKV917621 QUF917621:QUR917621 REB917621:REN917621 RNX917621:ROJ917621 RXT917621:RYF917621 SHP917621:SIB917621 SRL917621:SRX917621 TBH917621:TBT917621 TLD917621:TLP917621 TUZ917621:TVL917621 UEV917621:UFH917621 UOR917621:UPD917621 UYN917621:UYZ917621 VIJ917621:VIV917621 VSF917621:VSR917621 WCB917621:WCN917621 WLX917621:WMJ917621 WVT917621:WWF917621 JH983157:JT983157 TD983157:TP983157 ACZ983157:ADL983157 AMV983157:ANH983157 AWR983157:AXD983157 BGN983157:BGZ983157 BQJ983157:BQV983157 CAF983157:CAR983157 CKB983157:CKN983157 CTX983157:CUJ983157 DDT983157:DEF983157 DNP983157:DOB983157 DXL983157:DXX983157 EHH983157:EHT983157 ERD983157:ERP983157 FAZ983157:FBL983157 FKV983157:FLH983157 FUR983157:FVD983157 GEN983157:GEZ983157 GOJ983157:GOV983157 GYF983157:GYR983157 HIB983157:HIN983157 HRX983157:HSJ983157 IBT983157:ICF983157 ILP983157:IMB983157 IVL983157:IVX983157 JFH983157:JFT983157 JPD983157:JPP983157 JYZ983157:JZL983157 KIV983157:KJH983157 KSR983157:KTD983157 LCN983157:LCZ983157 LMJ983157:LMV983157 LWF983157:LWR983157 MGB983157:MGN983157 MPX983157:MQJ983157 MZT983157:NAF983157 NJP983157:NKB983157 NTL983157:NTX983157 ODH983157:ODT983157 OND983157:ONP983157 OWZ983157:OXL983157 PGV983157:PHH983157 PQR983157:PRD983157 QAN983157:QAZ983157 QKJ983157:QKV983157 QUF983157:QUR983157 REB983157:REN983157 RNX983157:ROJ983157 RXT983157:RYF983157 SHP983157:SIB983157 SRL983157:SRX983157 TBH983157:TBT983157 TLD983157:TLP983157 TUZ983157:TVL983157 UEV983157:UFH983157 UOR983157:UPD983157 UYN983157:UYZ983157 VIJ983157:VIV983157 VSF983157:VSR983157 WCB983157:WCN983157 WLX983157:WMJ983157 WVT983157:WWF983157 O983157:X983157 O917621:X917621 O852085:X852085 O786549:X786549 O721013:X721013 O655477:X655477 O589941:X589941 O524405:X524405 O458869:X458869 O393333:X393333 O327797:X327797 O262261:X262261 O196725:X196725 O131189:X131189 O65653:X65653" xr:uid="{00000000-0002-0000-0200-000018000000}">
      <formula1>0</formula1>
      <formula2>100</formula2>
    </dataValidation>
    <dataValidation type="list" imeMode="off" showInputMessage="1" showErrorMessage="1" errorTitle="学年の入力" error="学年は，1,2,3,4 を入力して下さい" sqref="WBV983111:WBV983112 I65614:I65643 JB65614:JB65643 SX65614:SX65643 ACT65614:ACT65643 AMP65614:AMP65643 AWL65614:AWL65643 BGH65614:BGH65643 BQD65614:BQD65643 BZZ65614:BZZ65643 CJV65614:CJV65643 CTR65614:CTR65643 DDN65614:DDN65643 DNJ65614:DNJ65643 DXF65614:DXF65643 EHB65614:EHB65643 EQX65614:EQX65643 FAT65614:FAT65643 FKP65614:FKP65643 FUL65614:FUL65643 GEH65614:GEH65643 GOD65614:GOD65643 GXZ65614:GXZ65643 HHV65614:HHV65643 HRR65614:HRR65643 IBN65614:IBN65643 ILJ65614:ILJ65643 IVF65614:IVF65643 JFB65614:JFB65643 JOX65614:JOX65643 JYT65614:JYT65643 KIP65614:KIP65643 KSL65614:KSL65643 LCH65614:LCH65643 LMD65614:LMD65643 LVZ65614:LVZ65643 MFV65614:MFV65643 MPR65614:MPR65643 MZN65614:MZN65643 NJJ65614:NJJ65643 NTF65614:NTF65643 ODB65614:ODB65643 OMX65614:OMX65643 OWT65614:OWT65643 PGP65614:PGP65643 PQL65614:PQL65643 QAH65614:QAH65643 QKD65614:QKD65643 QTZ65614:QTZ65643 RDV65614:RDV65643 RNR65614:RNR65643 RXN65614:RXN65643 SHJ65614:SHJ65643 SRF65614:SRF65643 TBB65614:TBB65643 TKX65614:TKX65643 TUT65614:TUT65643 UEP65614:UEP65643 UOL65614:UOL65643 UYH65614:UYH65643 VID65614:VID65643 VRZ65614:VRZ65643 WBV65614:WBV65643 WLR65614:WLR65643 WVN65614:WVN65643 I131150:I131179 JB131150:JB131179 SX131150:SX131179 ACT131150:ACT131179 AMP131150:AMP131179 AWL131150:AWL131179 BGH131150:BGH131179 BQD131150:BQD131179 BZZ131150:BZZ131179 CJV131150:CJV131179 CTR131150:CTR131179 DDN131150:DDN131179 DNJ131150:DNJ131179 DXF131150:DXF131179 EHB131150:EHB131179 EQX131150:EQX131179 FAT131150:FAT131179 FKP131150:FKP131179 FUL131150:FUL131179 GEH131150:GEH131179 GOD131150:GOD131179 GXZ131150:GXZ131179 HHV131150:HHV131179 HRR131150:HRR131179 IBN131150:IBN131179 ILJ131150:ILJ131179 IVF131150:IVF131179 JFB131150:JFB131179 JOX131150:JOX131179 JYT131150:JYT131179 KIP131150:KIP131179 KSL131150:KSL131179 LCH131150:LCH131179 LMD131150:LMD131179 LVZ131150:LVZ131179 MFV131150:MFV131179 MPR131150:MPR131179 MZN131150:MZN131179 NJJ131150:NJJ131179 NTF131150:NTF131179 ODB131150:ODB131179 OMX131150:OMX131179 OWT131150:OWT131179 PGP131150:PGP131179 PQL131150:PQL131179 QAH131150:QAH131179 QKD131150:QKD131179 QTZ131150:QTZ131179 RDV131150:RDV131179 RNR131150:RNR131179 RXN131150:RXN131179 SHJ131150:SHJ131179 SRF131150:SRF131179 TBB131150:TBB131179 TKX131150:TKX131179 TUT131150:TUT131179 UEP131150:UEP131179 UOL131150:UOL131179 UYH131150:UYH131179 VID131150:VID131179 VRZ131150:VRZ131179 WBV131150:WBV131179 WLR131150:WLR131179 WVN131150:WVN131179 I196686:I196715 JB196686:JB196715 SX196686:SX196715 ACT196686:ACT196715 AMP196686:AMP196715 AWL196686:AWL196715 BGH196686:BGH196715 BQD196686:BQD196715 BZZ196686:BZZ196715 CJV196686:CJV196715 CTR196686:CTR196715 DDN196686:DDN196715 DNJ196686:DNJ196715 DXF196686:DXF196715 EHB196686:EHB196715 EQX196686:EQX196715 FAT196686:FAT196715 FKP196686:FKP196715 FUL196686:FUL196715 GEH196686:GEH196715 GOD196686:GOD196715 GXZ196686:GXZ196715 HHV196686:HHV196715 HRR196686:HRR196715 IBN196686:IBN196715 ILJ196686:ILJ196715 IVF196686:IVF196715 JFB196686:JFB196715 JOX196686:JOX196715 JYT196686:JYT196715 KIP196686:KIP196715 KSL196686:KSL196715 LCH196686:LCH196715 LMD196686:LMD196715 LVZ196686:LVZ196715 MFV196686:MFV196715 MPR196686:MPR196715 MZN196686:MZN196715 NJJ196686:NJJ196715 NTF196686:NTF196715 ODB196686:ODB196715 OMX196686:OMX196715 OWT196686:OWT196715 PGP196686:PGP196715 PQL196686:PQL196715 QAH196686:QAH196715 QKD196686:QKD196715 QTZ196686:QTZ196715 RDV196686:RDV196715 RNR196686:RNR196715 RXN196686:RXN196715 SHJ196686:SHJ196715 SRF196686:SRF196715 TBB196686:TBB196715 TKX196686:TKX196715 TUT196686:TUT196715 UEP196686:UEP196715 UOL196686:UOL196715 UYH196686:UYH196715 VID196686:VID196715 VRZ196686:VRZ196715 WBV196686:WBV196715 WLR196686:WLR196715 WVN196686:WVN196715 I262222:I262251 JB262222:JB262251 SX262222:SX262251 ACT262222:ACT262251 AMP262222:AMP262251 AWL262222:AWL262251 BGH262222:BGH262251 BQD262222:BQD262251 BZZ262222:BZZ262251 CJV262222:CJV262251 CTR262222:CTR262251 DDN262222:DDN262251 DNJ262222:DNJ262251 DXF262222:DXF262251 EHB262222:EHB262251 EQX262222:EQX262251 FAT262222:FAT262251 FKP262222:FKP262251 FUL262222:FUL262251 GEH262222:GEH262251 GOD262222:GOD262251 GXZ262222:GXZ262251 HHV262222:HHV262251 HRR262222:HRR262251 IBN262222:IBN262251 ILJ262222:ILJ262251 IVF262222:IVF262251 JFB262222:JFB262251 JOX262222:JOX262251 JYT262222:JYT262251 KIP262222:KIP262251 KSL262222:KSL262251 LCH262222:LCH262251 LMD262222:LMD262251 LVZ262222:LVZ262251 MFV262222:MFV262251 MPR262222:MPR262251 MZN262222:MZN262251 NJJ262222:NJJ262251 NTF262222:NTF262251 ODB262222:ODB262251 OMX262222:OMX262251 OWT262222:OWT262251 PGP262222:PGP262251 PQL262222:PQL262251 QAH262222:QAH262251 QKD262222:QKD262251 QTZ262222:QTZ262251 RDV262222:RDV262251 RNR262222:RNR262251 RXN262222:RXN262251 SHJ262222:SHJ262251 SRF262222:SRF262251 TBB262222:TBB262251 TKX262222:TKX262251 TUT262222:TUT262251 UEP262222:UEP262251 UOL262222:UOL262251 UYH262222:UYH262251 VID262222:VID262251 VRZ262222:VRZ262251 WBV262222:WBV262251 WLR262222:WLR262251 WVN262222:WVN262251 I327758:I327787 JB327758:JB327787 SX327758:SX327787 ACT327758:ACT327787 AMP327758:AMP327787 AWL327758:AWL327787 BGH327758:BGH327787 BQD327758:BQD327787 BZZ327758:BZZ327787 CJV327758:CJV327787 CTR327758:CTR327787 DDN327758:DDN327787 DNJ327758:DNJ327787 DXF327758:DXF327787 EHB327758:EHB327787 EQX327758:EQX327787 FAT327758:FAT327787 FKP327758:FKP327787 FUL327758:FUL327787 GEH327758:GEH327787 GOD327758:GOD327787 GXZ327758:GXZ327787 HHV327758:HHV327787 HRR327758:HRR327787 IBN327758:IBN327787 ILJ327758:ILJ327787 IVF327758:IVF327787 JFB327758:JFB327787 JOX327758:JOX327787 JYT327758:JYT327787 KIP327758:KIP327787 KSL327758:KSL327787 LCH327758:LCH327787 LMD327758:LMD327787 LVZ327758:LVZ327787 MFV327758:MFV327787 MPR327758:MPR327787 MZN327758:MZN327787 NJJ327758:NJJ327787 NTF327758:NTF327787 ODB327758:ODB327787 OMX327758:OMX327787 OWT327758:OWT327787 PGP327758:PGP327787 PQL327758:PQL327787 QAH327758:QAH327787 QKD327758:QKD327787 QTZ327758:QTZ327787 RDV327758:RDV327787 RNR327758:RNR327787 RXN327758:RXN327787 SHJ327758:SHJ327787 SRF327758:SRF327787 TBB327758:TBB327787 TKX327758:TKX327787 TUT327758:TUT327787 UEP327758:UEP327787 UOL327758:UOL327787 UYH327758:UYH327787 VID327758:VID327787 VRZ327758:VRZ327787 WBV327758:WBV327787 WLR327758:WLR327787 WVN327758:WVN327787 I393294:I393323 JB393294:JB393323 SX393294:SX393323 ACT393294:ACT393323 AMP393294:AMP393323 AWL393294:AWL393323 BGH393294:BGH393323 BQD393294:BQD393323 BZZ393294:BZZ393323 CJV393294:CJV393323 CTR393294:CTR393323 DDN393294:DDN393323 DNJ393294:DNJ393323 DXF393294:DXF393323 EHB393294:EHB393323 EQX393294:EQX393323 FAT393294:FAT393323 FKP393294:FKP393323 FUL393294:FUL393323 GEH393294:GEH393323 GOD393294:GOD393323 GXZ393294:GXZ393323 HHV393294:HHV393323 HRR393294:HRR393323 IBN393294:IBN393323 ILJ393294:ILJ393323 IVF393294:IVF393323 JFB393294:JFB393323 JOX393294:JOX393323 JYT393294:JYT393323 KIP393294:KIP393323 KSL393294:KSL393323 LCH393294:LCH393323 LMD393294:LMD393323 LVZ393294:LVZ393323 MFV393294:MFV393323 MPR393294:MPR393323 MZN393294:MZN393323 NJJ393294:NJJ393323 NTF393294:NTF393323 ODB393294:ODB393323 OMX393294:OMX393323 OWT393294:OWT393323 PGP393294:PGP393323 PQL393294:PQL393323 QAH393294:QAH393323 QKD393294:QKD393323 QTZ393294:QTZ393323 RDV393294:RDV393323 RNR393294:RNR393323 RXN393294:RXN393323 SHJ393294:SHJ393323 SRF393294:SRF393323 TBB393294:TBB393323 TKX393294:TKX393323 TUT393294:TUT393323 UEP393294:UEP393323 UOL393294:UOL393323 UYH393294:UYH393323 VID393294:VID393323 VRZ393294:VRZ393323 WBV393294:WBV393323 WLR393294:WLR393323 WVN393294:WVN393323 I458830:I458859 JB458830:JB458859 SX458830:SX458859 ACT458830:ACT458859 AMP458830:AMP458859 AWL458830:AWL458859 BGH458830:BGH458859 BQD458830:BQD458859 BZZ458830:BZZ458859 CJV458830:CJV458859 CTR458830:CTR458859 DDN458830:DDN458859 DNJ458830:DNJ458859 DXF458830:DXF458859 EHB458830:EHB458859 EQX458830:EQX458859 FAT458830:FAT458859 FKP458830:FKP458859 FUL458830:FUL458859 GEH458830:GEH458859 GOD458830:GOD458859 GXZ458830:GXZ458859 HHV458830:HHV458859 HRR458830:HRR458859 IBN458830:IBN458859 ILJ458830:ILJ458859 IVF458830:IVF458859 JFB458830:JFB458859 JOX458830:JOX458859 JYT458830:JYT458859 KIP458830:KIP458859 KSL458830:KSL458859 LCH458830:LCH458859 LMD458830:LMD458859 LVZ458830:LVZ458859 MFV458830:MFV458859 MPR458830:MPR458859 MZN458830:MZN458859 NJJ458830:NJJ458859 NTF458830:NTF458859 ODB458830:ODB458859 OMX458830:OMX458859 OWT458830:OWT458859 PGP458830:PGP458859 PQL458830:PQL458859 QAH458830:QAH458859 QKD458830:QKD458859 QTZ458830:QTZ458859 RDV458830:RDV458859 RNR458830:RNR458859 RXN458830:RXN458859 SHJ458830:SHJ458859 SRF458830:SRF458859 TBB458830:TBB458859 TKX458830:TKX458859 TUT458830:TUT458859 UEP458830:UEP458859 UOL458830:UOL458859 UYH458830:UYH458859 VID458830:VID458859 VRZ458830:VRZ458859 WBV458830:WBV458859 WLR458830:WLR458859 WVN458830:WVN458859 I524366:I524395 JB524366:JB524395 SX524366:SX524395 ACT524366:ACT524395 AMP524366:AMP524395 AWL524366:AWL524395 BGH524366:BGH524395 BQD524366:BQD524395 BZZ524366:BZZ524395 CJV524366:CJV524395 CTR524366:CTR524395 DDN524366:DDN524395 DNJ524366:DNJ524395 DXF524366:DXF524395 EHB524366:EHB524395 EQX524366:EQX524395 FAT524366:FAT524395 FKP524366:FKP524395 FUL524366:FUL524395 GEH524366:GEH524395 GOD524366:GOD524395 GXZ524366:GXZ524395 HHV524366:HHV524395 HRR524366:HRR524395 IBN524366:IBN524395 ILJ524366:ILJ524395 IVF524366:IVF524395 JFB524366:JFB524395 JOX524366:JOX524395 JYT524366:JYT524395 KIP524366:KIP524395 KSL524366:KSL524395 LCH524366:LCH524395 LMD524366:LMD524395 LVZ524366:LVZ524395 MFV524366:MFV524395 MPR524366:MPR524395 MZN524366:MZN524395 NJJ524366:NJJ524395 NTF524366:NTF524395 ODB524366:ODB524395 OMX524366:OMX524395 OWT524366:OWT524395 PGP524366:PGP524395 PQL524366:PQL524395 QAH524366:QAH524395 QKD524366:QKD524395 QTZ524366:QTZ524395 RDV524366:RDV524395 RNR524366:RNR524395 RXN524366:RXN524395 SHJ524366:SHJ524395 SRF524366:SRF524395 TBB524366:TBB524395 TKX524366:TKX524395 TUT524366:TUT524395 UEP524366:UEP524395 UOL524366:UOL524395 UYH524366:UYH524395 VID524366:VID524395 VRZ524366:VRZ524395 WBV524366:WBV524395 WLR524366:WLR524395 WVN524366:WVN524395 I589902:I589931 JB589902:JB589931 SX589902:SX589931 ACT589902:ACT589931 AMP589902:AMP589931 AWL589902:AWL589931 BGH589902:BGH589931 BQD589902:BQD589931 BZZ589902:BZZ589931 CJV589902:CJV589931 CTR589902:CTR589931 DDN589902:DDN589931 DNJ589902:DNJ589931 DXF589902:DXF589931 EHB589902:EHB589931 EQX589902:EQX589931 FAT589902:FAT589931 FKP589902:FKP589931 FUL589902:FUL589931 GEH589902:GEH589931 GOD589902:GOD589931 GXZ589902:GXZ589931 HHV589902:HHV589931 HRR589902:HRR589931 IBN589902:IBN589931 ILJ589902:ILJ589931 IVF589902:IVF589931 JFB589902:JFB589931 JOX589902:JOX589931 JYT589902:JYT589931 KIP589902:KIP589931 KSL589902:KSL589931 LCH589902:LCH589931 LMD589902:LMD589931 LVZ589902:LVZ589931 MFV589902:MFV589931 MPR589902:MPR589931 MZN589902:MZN589931 NJJ589902:NJJ589931 NTF589902:NTF589931 ODB589902:ODB589931 OMX589902:OMX589931 OWT589902:OWT589931 PGP589902:PGP589931 PQL589902:PQL589931 QAH589902:QAH589931 QKD589902:QKD589931 QTZ589902:QTZ589931 RDV589902:RDV589931 RNR589902:RNR589931 RXN589902:RXN589931 SHJ589902:SHJ589931 SRF589902:SRF589931 TBB589902:TBB589931 TKX589902:TKX589931 TUT589902:TUT589931 UEP589902:UEP589931 UOL589902:UOL589931 UYH589902:UYH589931 VID589902:VID589931 VRZ589902:VRZ589931 WBV589902:WBV589931 WLR589902:WLR589931 WVN589902:WVN589931 I655438:I655467 JB655438:JB655467 SX655438:SX655467 ACT655438:ACT655467 AMP655438:AMP655467 AWL655438:AWL655467 BGH655438:BGH655467 BQD655438:BQD655467 BZZ655438:BZZ655467 CJV655438:CJV655467 CTR655438:CTR655467 DDN655438:DDN655467 DNJ655438:DNJ655467 DXF655438:DXF655467 EHB655438:EHB655467 EQX655438:EQX655467 FAT655438:FAT655467 FKP655438:FKP655467 FUL655438:FUL655467 GEH655438:GEH655467 GOD655438:GOD655467 GXZ655438:GXZ655467 HHV655438:HHV655467 HRR655438:HRR655467 IBN655438:IBN655467 ILJ655438:ILJ655467 IVF655438:IVF655467 JFB655438:JFB655467 JOX655438:JOX655467 JYT655438:JYT655467 KIP655438:KIP655467 KSL655438:KSL655467 LCH655438:LCH655467 LMD655438:LMD655467 LVZ655438:LVZ655467 MFV655438:MFV655467 MPR655438:MPR655467 MZN655438:MZN655467 NJJ655438:NJJ655467 NTF655438:NTF655467 ODB655438:ODB655467 OMX655438:OMX655467 OWT655438:OWT655467 PGP655438:PGP655467 PQL655438:PQL655467 QAH655438:QAH655467 QKD655438:QKD655467 QTZ655438:QTZ655467 RDV655438:RDV655467 RNR655438:RNR655467 RXN655438:RXN655467 SHJ655438:SHJ655467 SRF655438:SRF655467 TBB655438:TBB655467 TKX655438:TKX655467 TUT655438:TUT655467 UEP655438:UEP655467 UOL655438:UOL655467 UYH655438:UYH655467 VID655438:VID655467 VRZ655438:VRZ655467 WBV655438:WBV655467 WLR655438:WLR655467 WVN655438:WVN655467 I720974:I721003 JB720974:JB721003 SX720974:SX721003 ACT720974:ACT721003 AMP720974:AMP721003 AWL720974:AWL721003 BGH720974:BGH721003 BQD720974:BQD721003 BZZ720974:BZZ721003 CJV720974:CJV721003 CTR720974:CTR721003 DDN720974:DDN721003 DNJ720974:DNJ721003 DXF720974:DXF721003 EHB720974:EHB721003 EQX720974:EQX721003 FAT720974:FAT721003 FKP720974:FKP721003 FUL720974:FUL721003 GEH720974:GEH721003 GOD720974:GOD721003 GXZ720974:GXZ721003 HHV720974:HHV721003 HRR720974:HRR721003 IBN720974:IBN721003 ILJ720974:ILJ721003 IVF720974:IVF721003 JFB720974:JFB721003 JOX720974:JOX721003 JYT720974:JYT721003 KIP720974:KIP721003 KSL720974:KSL721003 LCH720974:LCH721003 LMD720974:LMD721003 LVZ720974:LVZ721003 MFV720974:MFV721003 MPR720974:MPR721003 MZN720974:MZN721003 NJJ720974:NJJ721003 NTF720974:NTF721003 ODB720974:ODB721003 OMX720974:OMX721003 OWT720974:OWT721003 PGP720974:PGP721003 PQL720974:PQL721003 QAH720974:QAH721003 QKD720974:QKD721003 QTZ720974:QTZ721003 RDV720974:RDV721003 RNR720974:RNR721003 RXN720974:RXN721003 SHJ720974:SHJ721003 SRF720974:SRF721003 TBB720974:TBB721003 TKX720974:TKX721003 TUT720974:TUT721003 UEP720974:UEP721003 UOL720974:UOL721003 UYH720974:UYH721003 VID720974:VID721003 VRZ720974:VRZ721003 WBV720974:WBV721003 WLR720974:WLR721003 WVN720974:WVN721003 I786510:I786539 JB786510:JB786539 SX786510:SX786539 ACT786510:ACT786539 AMP786510:AMP786539 AWL786510:AWL786539 BGH786510:BGH786539 BQD786510:BQD786539 BZZ786510:BZZ786539 CJV786510:CJV786539 CTR786510:CTR786539 DDN786510:DDN786539 DNJ786510:DNJ786539 DXF786510:DXF786539 EHB786510:EHB786539 EQX786510:EQX786539 FAT786510:FAT786539 FKP786510:FKP786539 FUL786510:FUL786539 GEH786510:GEH786539 GOD786510:GOD786539 GXZ786510:GXZ786539 HHV786510:HHV786539 HRR786510:HRR786539 IBN786510:IBN786539 ILJ786510:ILJ786539 IVF786510:IVF786539 JFB786510:JFB786539 JOX786510:JOX786539 JYT786510:JYT786539 KIP786510:KIP786539 KSL786510:KSL786539 LCH786510:LCH786539 LMD786510:LMD786539 LVZ786510:LVZ786539 MFV786510:MFV786539 MPR786510:MPR786539 MZN786510:MZN786539 NJJ786510:NJJ786539 NTF786510:NTF786539 ODB786510:ODB786539 OMX786510:OMX786539 OWT786510:OWT786539 PGP786510:PGP786539 PQL786510:PQL786539 QAH786510:QAH786539 QKD786510:QKD786539 QTZ786510:QTZ786539 RDV786510:RDV786539 RNR786510:RNR786539 RXN786510:RXN786539 SHJ786510:SHJ786539 SRF786510:SRF786539 TBB786510:TBB786539 TKX786510:TKX786539 TUT786510:TUT786539 UEP786510:UEP786539 UOL786510:UOL786539 UYH786510:UYH786539 VID786510:VID786539 VRZ786510:VRZ786539 WBV786510:WBV786539 WLR786510:WLR786539 WVN786510:WVN786539 I852046:I852075 JB852046:JB852075 SX852046:SX852075 ACT852046:ACT852075 AMP852046:AMP852075 AWL852046:AWL852075 BGH852046:BGH852075 BQD852046:BQD852075 BZZ852046:BZZ852075 CJV852046:CJV852075 CTR852046:CTR852075 DDN852046:DDN852075 DNJ852046:DNJ852075 DXF852046:DXF852075 EHB852046:EHB852075 EQX852046:EQX852075 FAT852046:FAT852075 FKP852046:FKP852075 FUL852046:FUL852075 GEH852046:GEH852075 GOD852046:GOD852075 GXZ852046:GXZ852075 HHV852046:HHV852075 HRR852046:HRR852075 IBN852046:IBN852075 ILJ852046:ILJ852075 IVF852046:IVF852075 JFB852046:JFB852075 JOX852046:JOX852075 JYT852046:JYT852075 KIP852046:KIP852075 KSL852046:KSL852075 LCH852046:LCH852075 LMD852046:LMD852075 LVZ852046:LVZ852075 MFV852046:MFV852075 MPR852046:MPR852075 MZN852046:MZN852075 NJJ852046:NJJ852075 NTF852046:NTF852075 ODB852046:ODB852075 OMX852046:OMX852075 OWT852046:OWT852075 PGP852046:PGP852075 PQL852046:PQL852075 QAH852046:QAH852075 QKD852046:QKD852075 QTZ852046:QTZ852075 RDV852046:RDV852075 RNR852046:RNR852075 RXN852046:RXN852075 SHJ852046:SHJ852075 SRF852046:SRF852075 TBB852046:TBB852075 TKX852046:TKX852075 TUT852046:TUT852075 UEP852046:UEP852075 UOL852046:UOL852075 UYH852046:UYH852075 VID852046:VID852075 VRZ852046:VRZ852075 WBV852046:WBV852075 WLR852046:WLR852075 WVN852046:WVN852075 I917582:I917611 JB917582:JB917611 SX917582:SX917611 ACT917582:ACT917611 AMP917582:AMP917611 AWL917582:AWL917611 BGH917582:BGH917611 BQD917582:BQD917611 BZZ917582:BZZ917611 CJV917582:CJV917611 CTR917582:CTR917611 DDN917582:DDN917611 DNJ917582:DNJ917611 DXF917582:DXF917611 EHB917582:EHB917611 EQX917582:EQX917611 FAT917582:FAT917611 FKP917582:FKP917611 FUL917582:FUL917611 GEH917582:GEH917611 GOD917582:GOD917611 GXZ917582:GXZ917611 HHV917582:HHV917611 HRR917582:HRR917611 IBN917582:IBN917611 ILJ917582:ILJ917611 IVF917582:IVF917611 JFB917582:JFB917611 JOX917582:JOX917611 JYT917582:JYT917611 KIP917582:KIP917611 KSL917582:KSL917611 LCH917582:LCH917611 LMD917582:LMD917611 LVZ917582:LVZ917611 MFV917582:MFV917611 MPR917582:MPR917611 MZN917582:MZN917611 NJJ917582:NJJ917611 NTF917582:NTF917611 ODB917582:ODB917611 OMX917582:OMX917611 OWT917582:OWT917611 PGP917582:PGP917611 PQL917582:PQL917611 QAH917582:QAH917611 QKD917582:QKD917611 QTZ917582:QTZ917611 RDV917582:RDV917611 RNR917582:RNR917611 RXN917582:RXN917611 SHJ917582:SHJ917611 SRF917582:SRF917611 TBB917582:TBB917611 TKX917582:TKX917611 TUT917582:TUT917611 UEP917582:UEP917611 UOL917582:UOL917611 UYH917582:UYH917611 VID917582:VID917611 VRZ917582:VRZ917611 WBV917582:WBV917611 WLR917582:WLR917611 WVN917582:WVN917611 I983118:I983147 JB983118:JB983147 SX983118:SX983147 ACT983118:ACT983147 AMP983118:AMP983147 AWL983118:AWL983147 BGH983118:BGH983147 BQD983118:BQD983147 BZZ983118:BZZ983147 CJV983118:CJV983147 CTR983118:CTR983147 DDN983118:DDN983147 DNJ983118:DNJ983147 DXF983118:DXF983147 EHB983118:EHB983147 EQX983118:EQX983147 FAT983118:FAT983147 FKP983118:FKP983147 FUL983118:FUL983147 GEH983118:GEH983147 GOD983118:GOD983147 GXZ983118:GXZ983147 HHV983118:HHV983147 HRR983118:HRR983147 IBN983118:IBN983147 ILJ983118:ILJ983147 IVF983118:IVF983147 JFB983118:JFB983147 JOX983118:JOX983147 JYT983118:JYT983147 KIP983118:KIP983147 KSL983118:KSL983147 LCH983118:LCH983147 LMD983118:LMD983147 LVZ983118:LVZ983147 MFV983118:MFV983147 MPR983118:MPR983147 MZN983118:MZN983147 NJJ983118:NJJ983147 NTF983118:NTF983147 ODB983118:ODB983147 OMX983118:OMX983147 OWT983118:OWT983147 PGP983118:PGP983147 PQL983118:PQL983147 QAH983118:QAH983147 QKD983118:QKD983147 QTZ983118:QTZ983147 RDV983118:RDV983147 RNR983118:RNR983147 RXN983118:RXN983147 SHJ983118:SHJ983147 SRF983118:SRF983147 TBB983118:TBB983147 TKX983118:TKX983147 TUT983118:TUT983147 UEP983118:UEP983147 UOL983118:UOL983147 UYH983118:UYH983147 VID983118:VID983147 VRZ983118:VRZ983147 WBV983118:WBV983147 WLR983118:WLR983147 WVN983118:WVN983147 WVN983111:WVN983112 JB98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I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I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I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I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I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I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I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I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I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I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I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I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I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I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I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WLR983111:WLR983112 I65607:I65608 JB65607:JB65608 SX65607:SX65608 ACT65607:ACT65608 AMP65607:AMP65608 AWL65607:AWL65608 BGH65607:BGH65608 BQD65607:BQD65608 BZZ65607:BZZ65608 CJV65607:CJV65608 CTR65607:CTR65608 DDN65607:DDN65608 DNJ65607:DNJ65608 DXF65607:DXF65608 EHB65607:EHB65608 EQX65607:EQX65608 FAT65607:FAT65608 FKP65607:FKP65608 FUL65607:FUL65608 GEH65607:GEH65608 GOD65607:GOD65608 GXZ65607:GXZ65608 HHV65607:HHV65608 HRR65607:HRR65608 IBN65607:IBN65608 ILJ65607:ILJ65608 IVF65607:IVF65608 JFB65607:JFB65608 JOX65607:JOX65608 JYT65607:JYT65608 KIP65607:KIP65608 KSL65607:KSL65608 LCH65607:LCH65608 LMD65607:LMD65608 LVZ65607:LVZ65608 MFV65607:MFV65608 MPR65607:MPR65608 MZN65607:MZN65608 NJJ65607:NJJ65608 NTF65607:NTF65608 ODB65607:ODB65608 OMX65607:OMX65608 OWT65607:OWT65608 PGP65607:PGP65608 PQL65607:PQL65608 QAH65607:QAH65608 QKD65607:QKD65608 QTZ65607:QTZ65608 RDV65607:RDV65608 RNR65607:RNR65608 RXN65607:RXN65608 SHJ65607:SHJ65608 SRF65607:SRF65608 TBB65607:TBB65608 TKX65607:TKX65608 TUT65607:TUT65608 UEP65607:UEP65608 UOL65607:UOL65608 UYH65607:UYH65608 VID65607:VID65608 VRZ65607:VRZ65608 WBV65607:WBV65608 WLR65607:WLR65608 WVN65607:WVN65608 I131143:I131144 JB131143:JB131144 SX131143:SX131144 ACT131143:ACT131144 AMP131143:AMP131144 AWL131143:AWL131144 BGH131143:BGH131144 BQD131143:BQD131144 BZZ131143:BZZ131144 CJV131143:CJV131144 CTR131143:CTR131144 DDN131143:DDN131144 DNJ131143:DNJ131144 DXF131143:DXF131144 EHB131143:EHB131144 EQX131143:EQX131144 FAT131143:FAT131144 FKP131143:FKP131144 FUL131143:FUL131144 GEH131143:GEH131144 GOD131143:GOD131144 GXZ131143:GXZ131144 HHV131143:HHV131144 HRR131143:HRR131144 IBN131143:IBN131144 ILJ131143:ILJ131144 IVF131143:IVF131144 JFB131143:JFB131144 JOX131143:JOX131144 JYT131143:JYT131144 KIP131143:KIP131144 KSL131143:KSL131144 LCH131143:LCH131144 LMD131143:LMD131144 LVZ131143:LVZ131144 MFV131143:MFV131144 MPR131143:MPR131144 MZN131143:MZN131144 NJJ131143:NJJ131144 NTF131143:NTF131144 ODB131143:ODB131144 OMX131143:OMX131144 OWT131143:OWT131144 PGP131143:PGP131144 PQL131143:PQL131144 QAH131143:QAH131144 QKD131143:QKD131144 QTZ131143:QTZ131144 RDV131143:RDV131144 RNR131143:RNR131144 RXN131143:RXN131144 SHJ131143:SHJ131144 SRF131143:SRF131144 TBB131143:TBB131144 TKX131143:TKX131144 TUT131143:TUT131144 UEP131143:UEP131144 UOL131143:UOL131144 UYH131143:UYH131144 VID131143:VID131144 VRZ131143:VRZ131144 WBV131143:WBV131144 WLR131143:WLR131144 WVN131143:WVN131144 I196679:I196680 JB196679:JB196680 SX196679:SX196680 ACT196679:ACT196680 AMP196679:AMP196680 AWL196679:AWL196680 BGH196679:BGH196680 BQD196679:BQD196680 BZZ196679:BZZ196680 CJV196679:CJV196680 CTR196679:CTR196680 DDN196679:DDN196680 DNJ196679:DNJ196680 DXF196679:DXF196680 EHB196679:EHB196680 EQX196679:EQX196680 FAT196679:FAT196680 FKP196679:FKP196680 FUL196679:FUL196680 GEH196679:GEH196680 GOD196679:GOD196680 GXZ196679:GXZ196680 HHV196679:HHV196680 HRR196679:HRR196680 IBN196679:IBN196680 ILJ196679:ILJ196680 IVF196679:IVF196680 JFB196679:JFB196680 JOX196679:JOX196680 JYT196679:JYT196680 KIP196679:KIP196680 KSL196679:KSL196680 LCH196679:LCH196680 LMD196679:LMD196680 LVZ196679:LVZ196680 MFV196679:MFV196680 MPR196679:MPR196680 MZN196679:MZN196680 NJJ196679:NJJ196680 NTF196679:NTF196680 ODB196679:ODB196680 OMX196679:OMX196680 OWT196679:OWT196680 PGP196679:PGP196680 PQL196679:PQL196680 QAH196679:QAH196680 QKD196679:QKD196680 QTZ196679:QTZ196680 RDV196679:RDV196680 RNR196679:RNR196680 RXN196679:RXN196680 SHJ196679:SHJ196680 SRF196679:SRF196680 TBB196679:TBB196680 TKX196679:TKX196680 TUT196679:TUT196680 UEP196679:UEP196680 UOL196679:UOL196680 UYH196679:UYH196680 VID196679:VID196680 VRZ196679:VRZ196680 WBV196679:WBV196680 WLR196679:WLR196680 WVN196679:WVN196680 I262215:I262216 JB262215:JB262216 SX262215:SX262216 ACT262215:ACT262216 AMP262215:AMP262216 AWL262215:AWL262216 BGH262215:BGH262216 BQD262215:BQD262216 BZZ262215:BZZ262216 CJV262215:CJV262216 CTR262215:CTR262216 DDN262215:DDN262216 DNJ262215:DNJ262216 DXF262215:DXF262216 EHB262215:EHB262216 EQX262215:EQX262216 FAT262215:FAT262216 FKP262215:FKP262216 FUL262215:FUL262216 GEH262215:GEH262216 GOD262215:GOD262216 GXZ262215:GXZ262216 HHV262215:HHV262216 HRR262215:HRR262216 IBN262215:IBN262216 ILJ262215:ILJ262216 IVF262215:IVF262216 JFB262215:JFB262216 JOX262215:JOX262216 JYT262215:JYT262216 KIP262215:KIP262216 KSL262215:KSL262216 LCH262215:LCH262216 LMD262215:LMD262216 LVZ262215:LVZ262216 MFV262215:MFV262216 MPR262215:MPR262216 MZN262215:MZN262216 NJJ262215:NJJ262216 NTF262215:NTF262216 ODB262215:ODB262216 OMX262215:OMX262216 OWT262215:OWT262216 PGP262215:PGP262216 PQL262215:PQL262216 QAH262215:QAH262216 QKD262215:QKD262216 QTZ262215:QTZ262216 RDV262215:RDV262216 RNR262215:RNR262216 RXN262215:RXN262216 SHJ262215:SHJ262216 SRF262215:SRF262216 TBB262215:TBB262216 TKX262215:TKX262216 TUT262215:TUT262216 UEP262215:UEP262216 UOL262215:UOL262216 UYH262215:UYH262216 VID262215:VID262216 VRZ262215:VRZ262216 WBV262215:WBV262216 WLR262215:WLR262216 WVN262215:WVN262216 I327751:I327752 JB327751:JB327752 SX327751:SX327752 ACT327751:ACT327752 AMP327751:AMP327752 AWL327751:AWL327752 BGH327751:BGH327752 BQD327751:BQD327752 BZZ327751:BZZ327752 CJV327751:CJV327752 CTR327751:CTR327752 DDN327751:DDN327752 DNJ327751:DNJ327752 DXF327751:DXF327752 EHB327751:EHB327752 EQX327751:EQX327752 FAT327751:FAT327752 FKP327751:FKP327752 FUL327751:FUL327752 GEH327751:GEH327752 GOD327751:GOD327752 GXZ327751:GXZ327752 HHV327751:HHV327752 HRR327751:HRR327752 IBN327751:IBN327752 ILJ327751:ILJ327752 IVF327751:IVF327752 JFB327751:JFB327752 JOX327751:JOX327752 JYT327751:JYT327752 KIP327751:KIP327752 KSL327751:KSL327752 LCH327751:LCH327752 LMD327751:LMD327752 LVZ327751:LVZ327752 MFV327751:MFV327752 MPR327751:MPR327752 MZN327751:MZN327752 NJJ327751:NJJ327752 NTF327751:NTF327752 ODB327751:ODB327752 OMX327751:OMX327752 OWT327751:OWT327752 PGP327751:PGP327752 PQL327751:PQL327752 QAH327751:QAH327752 QKD327751:QKD327752 QTZ327751:QTZ327752 RDV327751:RDV327752 RNR327751:RNR327752 RXN327751:RXN327752 SHJ327751:SHJ327752 SRF327751:SRF327752 TBB327751:TBB327752 TKX327751:TKX327752 TUT327751:TUT327752 UEP327751:UEP327752 UOL327751:UOL327752 UYH327751:UYH327752 VID327751:VID327752 VRZ327751:VRZ327752 WBV327751:WBV327752 WLR327751:WLR327752 WVN327751:WVN327752 I393287:I393288 JB393287:JB393288 SX393287:SX393288 ACT393287:ACT393288 AMP393287:AMP393288 AWL393287:AWL393288 BGH393287:BGH393288 BQD393287:BQD393288 BZZ393287:BZZ393288 CJV393287:CJV393288 CTR393287:CTR393288 DDN393287:DDN393288 DNJ393287:DNJ393288 DXF393287:DXF393288 EHB393287:EHB393288 EQX393287:EQX393288 FAT393287:FAT393288 FKP393287:FKP393288 FUL393287:FUL393288 GEH393287:GEH393288 GOD393287:GOD393288 GXZ393287:GXZ393288 HHV393287:HHV393288 HRR393287:HRR393288 IBN393287:IBN393288 ILJ393287:ILJ393288 IVF393287:IVF393288 JFB393287:JFB393288 JOX393287:JOX393288 JYT393287:JYT393288 KIP393287:KIP393288 KSL393287:KSL393288 LCH393287:LCH393288 LMD393287:LMD393288 LVZ393287:LVZ393288 MFV393287:MFV393288 MPR393287:MPR393288 MZN393287:MZN393288 NJJ393287:NJJ393288 NTF393287:NTF393288 ODB393287:ODB393288 OMX393287:OMX393288 OWT393287:OWT393288 PGP393287:PGP393288 PQL393287:PQL393288 QAH393287:QAH393288 QKD393287:QKD393288 QTZ393287:QTZ393288 RDV393287:RDV393288 RNR393287:RNR393288 RXN393287:RXN393288 SHJ393287:SHJ393288 SRF393287:SRF393288 TBB393287:TBB393288 TKX393287:TKX393288 TUT393287:TUT393288 UEP393287:UEP393288 UOL393287:UOL393288 UYH393287:UYH393288 VID393287:VID393288 VRZ393287:VRZ393288 WBV393287:WBV393288 WLR393287:WLR393288 WVN393287:WVN393288 I458823:I458824 JB458823:JB458824 SX458823:SX458824 ACT458823:ACT458824 AMP458823:AMP458824 AWL458823:AWL458824 BGH458823:BGH458824 BQD458823:BQD458824 BZZ458823:BZZ458824 CJV458823:CJV458824 CTR458823:CTR458824 DDN458823:DDN458824 DNJ458823:DNJ458824 DXF458823:DXF458824 EHB458823:EHB458824 EQX458823:EQX458824 FAT458823:FAT458824 FKP458823:FKP458824 FUL458823:FUL458824 GEH458823:GEH458824 GOD458823:GOD458824 GXZ458823:GXZ458824 HHV458823:HHV458824 HRR458823:HRR458824 IBN458823:IBN458824 ILJ458823:ILJ458824 IVF458823:IVF458824 JFB458823:JFB458824 JOX458823:JOX458824 JYT458823:JYT458824 KIP458823:KIP458824 KSL458823:KSL458824 LCH458823:LCH458824 LMD458823:LMD458824 LVZ458823:LVZ458824 MFV458823:MFV458824 MPR458823:MPR458824 MZN458823:MZN458824 NJJ458823:NJJ458824 NTF458823:NTF458824 ODB458823:ODB458824 OMX458823:OMX458824 OWT458823:OWT458824 PGP458823:PGP458824 PQL458823:PQL458824 QAH458823:QAH458824 QKD458823:QKD458824 QTZ458823:QTZ458824 RDV458823:RDV458824 RNR458823:RNR458824 RXN458823:RXN458824 SHJ458823:SHJ458824 SRF458823:SRF458824 TBB458823:TBB458824 TKX458823:TKX458824 TUT458823:TUT458824 UEP458823:UEP458824 UOL458823:UOL458824 UYH458823:UYH458824 VID458823:VID458824 VRZ458823:VRZ458824 WBV458823:WBV458824 WLR458823:WLR458824 WVN458823:WVN458824 I524359:I524360 JB524359:JB524360 SX524359:SX524360 ACT524359:ACT524360 AMP524359:AMP524360 AWL524359:AWL524360 BGH524359:BGH524360 BQD524359:BQD524360 BZZ524359:BZZ524360 CJV524359:CJV524360 CTR524359:CTR524360 DDN524359:DDN524360 DNJ524359:DNJ524360 DXF524359:DXF524360 EHB524359:EHB524360 EQX524359:EQX524360 FAT524359:FAT524360 FKP524359:FKP524360 FUL524359:FUL524360 GEH524359:GEH524360 GOD524359:GOD524360 GXZ524359:GXZ524360 HHV524359:HHV524360 HRR524359:HRR524360 IBN524359:IBN524360 ILJ524359:ILJ524360 IVF524359:IVF524360 JFB524359:JFB524360 JOX524359:JOX524360 JYT524359:JYT524360 KIP524359:KIP524360 KSL524359:KSL524360 LCH524359:LCH524360 LMD524359:LMD524360 LVZ524359:LVZ524360 MFV524359:MFV524360 MPR524359:MPR524360 MZN524359:MZN524360 NJJ524359:NJJ524360 NTF524359:NTF524360 ODB524359:ODB524360 OMX524359:OMX524360 OWT524359:OWT524360 PGP524359:PGP524360 PQL524359:PQL524360 QAH524359:QAH524360 QKD524359:QKD524360 QTZ524359:QTZ524360 RDV524359:RDV524360 RNR524359:RNR524360 RXN524359:RXN524360 SHJ524359:SHJ524360 SRF524359:SRF524360 TBB524359:TBB524360 TKX524359:TKX524360 TUT524359:TUT524360 UEP524359:UEP524360 UOL524359:UOL524360 UYH524359:UYH524360 VID524359:VID524360 VRZ524359:VRZ524360 WBV524359:WBV524360 WLR524359:WLR524360 WVN524359:WVN524360 I589895:I589896 JB589895:JB589896 SX589895:SX589896 ACT589895:ACT589896 AMP589895:AMP589896 AWL589895:AWL589896 BGH589895:BGH589896 BQD589895:BQD589896 BZZ589895:BZZ589896 CJV589895:CJV589896 CTR589895:CTR589896 DDN589895:DDN589896 DNJ589895:DNJ589896 DXF589895:DXF589896 EHB589895:EHB589896 EQX589895:EQX589896 FAT589895:FAT589896 FKP589895:FKP589896 FUL589895:FUL589896 GEH589895:GEH589896 GOD589895:GOD589896 GXZ589895:GXZ589896 HHV589895:HHV589896 HRR589895:HRR589896 IBN589895:IBN589896 ILJ589895:ILJ589896 IVF589895:IVF589896 JFB589895:JFB589896 JOX589895:JOX589896 JYT589895:JYT589896 KIP589895:KIP589896 KSL589895:KSL589896 LCH589895:LCH589896 LMD589895:LMD589896 LVZ589895:LVZ589896 MFV589895:MFV589896 MPR589895:MPR589896 MZN589895:MZN589896 NJJ589895:NJJ589896 NTF589895:NTF589896 ODB589895:ODB589896 OMX589895:OMX589896 OWT589895:OWT589896 PGP589895:PGP589896 PQL589895:PQL589896 QAH589895:QAH589896 QKD589895:QKD589896 QTZ589895:QTZ589896 RDV589895:RDV589896 RNR589895:RNR589896 RXN589895:RXN589896 SHJ589895:SHJ589896 SRF589895:SRF589896 TBB589895:TBB589896 TKX589895:TKX589896 TUT589895:TUT589896 UEP589895:UEP589896 UOL589895:UOL589896 UYH589895:UYH589896 VID589895:VID589896 VRZ589895:VRZ589896 WBV589895:WBV589896 WLR589895:WLR589896 WVN589895:WVN589896 I655431:I655432 JB655431:JB655432 SX655431:SX655432 ACT655431:ACT655432 AMP655431:AMP655432 AWL655431:AWL655432 BGH655431:BGH655432 BQD655431:BQD655432 BZZ655431:BZZ655432 CJV655431:CJV655432 CTR655431:CTR655432 DDN655431:DDN655432 DNJ655431:DNJ655432 DXF655431:DXF655432 EHB655431:EHB655432 EQX655431:EQX655432 FAT655431:FAT655432 FKP655431:FKP655432 FUL655431:FUL655432 GEH655431:GEH655432 GOD655431:GOD655432 GXZ655431:GXZ655432 HHV655431:HHV655432 HRR655431:HRR655432 IBN655431:IBN655432 ILJ655431:ILJ655432 IVF655431:IVF655432 JFB655431:JFB655432 JOX655431:JOX655432 JYT655431:JYT655432 KIP655431:KIP655432 KSL655431:KSL655432 LCH655431:LCH655432 LMD655431:LMD655432 LVZ655431:LVZ655432 MFV655431:MFV655432 MPR655431:MPR655432 MZN655431:MZN655432 NJJ655431:NJJ655432 NTF655431:NTF655432 ODB655431:ODB655432 OMX655431:OMX655432 OWT655431:OWT655432 PGP655431:PGP655432 PQL655431:PQL655432 QAH655431:QAH655432 QKD655431:QKD655432 QTZ655431:QTZ655432 RDV655431:RDV655432 RNR655431:RNR655432 RXN655431:RXN655432 SHJ655431:SHJ655432 SRF655431:SRF655432 TBB655431:TBB655432 TKX655431:TKX655432 TUT655431:TUT655432 UEP655431:UEP655432 UOL655431:UOL655432 UYH655431:UYH655432 VID655431:VID655432 VRZ655431:VRZ655432 WBV655431:WBV655432 WLR655431:WLR655432 WVN655431:WVN655432 I720967:I720968 JB720967:JB720968 SX720967:SX720968 ACT720967:ACT720968 AMP720967:AMP720968 AWL720967:AWL720968 BGH720967:BGH720968 BQD720967:BQD720968 BZZ720967:BZZ720968 CJV720967:CJV720968 CTR720967:CTR720968 DDN720967:DDN720968 DNJ720967:DNJ720968 DXF720967:DXF720968 EHB720967:EHB720968 EQX720967:EQX720968 FAT720967:FAT720968 FKP720967:FKP720968 FUL720967:FUL720968 GEH720967:GEH720968 GOD720967:GOD720968 GXZ720967:GXZ720968 HHV720967:HHV720968 HRR720967:HRR720968 IBN720967:IBN720968 ILJ720967:ILJ720968 IVF720967:IVF720968 JFB720967:JFB720968 JOX720967:JOX720968 JYT720967:JYT720968 KIP720967:KIP720968 KSL720967:KSL720968 LCH720967:LCH720968 LMD720967:LMD720968 LVZ720967:LVZ720968 MFV720967:MFV720968 MPR720967:MPR720968 MZN720967:MZN720968 NJJ720967:NJJ720968 NTF720967:NTF720968 ODB720967:ODB720968 OMX720967:OMX720968 OWT720967:OWT720968 PGP720967:PGP720968 PQL720967:PQL720968 QAH720967:QAH720968 QKD720967:QKD720968 QTZ720967:QTZ720968 RDV720967:RDV720968 RNR720967:RNR720968 RXN720967:RXN720968 SHJ720967:SHJ720968 SRF720967:SRF720968 TBB720967:TBB720968 TKX720967:TKX720968 TUT720967:TUT720968 UEP720967:UEP720968 UOL720967:UOL720968 UYH720967:UYH720968 VID720967:VID720968 VRZ720967:VRZ720968 WBV720967:WBV720968 WLR720967:WLR720968 WVN720967:WVN720968 I786503:I786504 JB786503:JB786504 SX786503:SX786504 ACT786503:ACT786504 AMP786503:AMP786504 AWL786503:AWL786504 BGH786503:BGH786504 BQD786503:BQD786504 BZZ786503:BZZ786504 CJV786503:CJV786504 CTR786503:CTR786504 DDN786503:DDN786504 DNJ786503:DNJ786504 DXF786503:DXF786504 EHB786503:EHB786504 EQX786503:EQX786504 FAT786503:FAT786504 FKP786503:FKP786504 FUL786503:FUL786504 GEH786503:GEH786504 GOD786503:GOD786504 GXZ786503:GXZ786504 HHV786503:HHV786504 HRR786503:HRR786504 IBN786503:IBN786504 ILJ786503:ILJ786504 IVF786503:IVF786504 JFB786503:JFB786504 JOX786503:JOX786504 JYT786503:JYT786504 KIP786503:KIP786504 KSL786503:KSL786504 LCH786503:LCH786504 LMD786503:LMD786504 LVZ786503:LVZ786504 MFV786503:MFV786504 MPR786503:MPR786504 MZN786503:MZN786504 NJJ786503:NJJ786504 NTF786503:NTF786504 ODB786503:ODB786504 OMX786503:OMX786504 OWT786503:OWT786504 PGP786503:PGP786504 PQL786503:PQL786504 QAH786503:QAH786504 QKD786503:QKD786504 QTZ786503:QTZ786504 RDV786503:RDV786504 RNR786503:RNR786504 RXN786503:RXN786504 SHJ786503:SHJ786504 SRF786503:SRF786504 TBB786503:TBB786504 TKX786503:TKX786504 TUT786503:TUT786504 UEP786503:UEP786504 UOL786503:UOL786504 UYH786503:UYH786504 VID786503:VID786504 VRZ786503:VRZ786504 WBV786503:WBV786504 WLR786503:WLR786504 WVN786503:WVN786504 I852039:I852040 JB852039:JB852040 SX852039:SX852040 ACT852039:ACT852040 AMP852039:AMP852040 AWL852039:AWL852040 BGH852039:BGH852040 BQD852039:BQD852040 BZZ852039:BZZ852040 CJV852039:CJV852040 CTR852039:CTR852040 DDN852039:DDN852040 DNJ852039:DNJ852040 DXF852039:DXF852040 EHB852039:EHB852040 EQX852039:EQX852040 FAT852039:FAT852040 FKP852039:FKP852040 FUL852039:FUL852040 GEH852039:GEH852040 GOD852039:GOD852040 GXZ852039:GXZ852040 HHV852039:HHV852040 HRR852039:HRR852040 IBN852039:IBN852040 ILJ852039:ILJ852040 IVF852039:IVF852040 JFB852039:JFB852040 JOX852039:JOX852040 JYT852039:JYT852040 KIP852039:KIP852040 KSL852039:KSL852040 LCH852039:LCH852040 LMD852039:LMD852040 LVZ852039:LVZ852040 MFV852039:MFV852040 MPR852039:MPR852040 MZN852039:MZN852040 NJJ852039:NJJ852040 NTF852039:NTF852040 ODB852039:ODB852040 OMX852039:OMX852040 OWT852039:OWT852040 PGP852039:PGP852040 PQL852039:PQL852040 QAH852039:QAH852040 QKD852039:QKD852040 QTZ852039:QTZ852040 RDV852039:RDV852040 RNR852039:RNR852040 RXN852039:RXN852040 SHJ852039:SHJ852040 SRF852039:SRF852040 TBB852039:TBB852040 TKX852039:TKX852040 TUT852039:TUT852040 UEP852039:UEP852040 UOL852039:UOL852040 UYH852039:UYH852040 VID852039:VID852040 VRZ852039:VRZ852040 WBV852039:WBV852040 WLR852039:WLR852040 WVN852039:WVN852040 I917575:I917576 JB917575:JB917576 SX917575:SX917576 ACT917575:ACT917576 AMP917575:AMP917576 AWL917575:AWL917576 BGH917575:BGH917576 BQD917575:BQD917576 BZZ917575:BZZ917576 CJV917575:CJV917576 CTR917575:CTR917576 DDN917575:DDN917576 DNJ917575:DNJ917576 DXF917575:DXF917576 EHB917575:EHB917576 EQX917575:EQX917576 FAT917575:FAT917576 FKP917575:FKP917576 FUL917575:FUL917576 GEH917575:GEH917576 GOD917575:GOD917576 GXZ917575:GXZ917576 HHV917575:HHV917576 HRR917575:HRR917576 IBN917575:IBN917576 ILJ917575:ILJ917576 IVF917575:IVF917576 JFB917575:JFB917576 JOX917575:JOX917576 JYT917575:JYT917576 KIP917575:KIP917576 KSL917575:KSL917576 LCH917575:LCH917576 LMD917575:LMD917576 LVZ917575:LVZ917576 MFV917575:MFV917576 MPR917575:MPR917576 MZN917575:MZN917576 NJJ917575:NJJ917576 NTF917575:NTF917576 ODB917575:ODB917576 OMX917575:OMX917576 OWT917575:OWT917576 PGP917575:PGP917576 PQL917575:PQL917576 QAH917575:QAH917576 QKD917575:QKD917576 QTZ917575:QTZ917576 RDV917575:RDV917576 RNR917575:RNR917576 RXN917575:RXN917576 SHJ917575:SHJ917576 SRF917575:SRF917576 TBB917575:TBB917576 TKX917575:TKX917576 TUT917575:TUT917576 UEP917575:UEP917576 UOL917575:UOL917576 UYH917575:UYH917576 VID917575:VID917576 VRZ917575:VRZ917576 WBV917575:WBV917576 WLR917575:WLR917576 WVN917575:WVN917576 I983111:I983112 JB983111:JB983112 SX983111:SX983112 ACT983111:ACT983112 AMP983111:AMP983112 AWL983111:AWL983112 BGH983111:BGH983112 BQD983111:BQD983112 BZZ983111:BZZ983112 CJV983111:CJV983112 CTR983111:CTR983112 DDN983111:DDN983112 DNJ983111:DNJ983112 DXF983111:DXF983112 EHB983111:EHB983112 EQX983111:EQX983112 FAT983111:FAT983112 FKP983111:FKP983112 FUL983111:FUL983112 GEH983111:GEH983112 GOD983111:GOD983112 GXZ983111:GXZ983112 HHV983111:HHV983112 HRR983111:HRR983112 IBN983111:IBN983112 ILJ983111:ILJ983112 IVF983111:IVF983112 JFB983111:JFB983112 JOX983111:JOX983112 JYT983111:JYT983112 KIP983111:KIP983112 KSL983111:KSL983112 LCH983111:LCH983112 LMD983111:LMD983112 LVZ983111:LVZ983112 MFV983111:MFV983112 MPR983111:MPR983112 MZN983111:MZN983112 NJJ983111:NJJ983112 NTF983111:NTF983112 ODB983111:ODB983112 OMX983111:OMX983112 OWT983111:OWT983112 PGP983111:PGP983112 PQL983111:PQL983112 QAH983111:QAH983112 QKD983111:QKD983112 QTZ983111:QTZ983112 RDV983111:RDV983112 RNR983111:RNR983112 RXN983111:RXN983112 SHJ983111:SHJ983112 SRF983111:SRF983112 TBB983111:TBB983112 TKX983111:TKX983112 TUT983111:TUT983112 UEP983111:UEP983112 UOL983111:UOL983112 UYH983111:UYH983112 VID983111:VID983112 VRZ983111:VRZ983112 WVN103:WVN122 WLR103:WLR122 WBV103:WBV122 VRZ103:VRZ122 VID103:VID122 UYH103:UYH122 UOL103:UOL122 UEP103:UEP122 TUT103:TUT122 TKX103:TKX122 TBB103:TBB122 SRF103:SRF122 SHJ103:SHJ122 RXN103:RXN122 RNR103:RNR122 RDV103:RDV122 QTZ103:QTZ122 QKD103:QKD122 QAH103:QAH122 PQL103:PQL122 PGP103:PGP122 OWT103:OWT122 OMX103:OMX122 ODB103:ODB122 NTF103:NTF122 NJJ103:NJJ122 MZN103:MZN122 MPR103:MPR122 MFV103:MFV122 LVZ103:LVZ122 LMD103:LMD122 LCH103:LCH122 KSL103:KSL122 KIP103:KIP122 JYT103:JYT122 JOX103:JOX122 JFB103:JFB122 IVF103:IVF122 ILJ103:ILJ122 IBN103:IBN122 HRR103:HRR122 HHV103:HHV122 GXZ103:GXZ122 GOD103:GOD122 GEH103:GEH122 FUL103:FUL122 FKP103:FKP122 FAT103:FAT122 EQX103:EQX122 EHB103:EHB122 DXF103:DXF122 DNJ103:DNJ122 DDN103:DDN122 CTR103:CTR122 CJV103:CJV122 BZZ103:BZZ122 BQD103:BQD122 BGH103:BGH122 AWL103:AWL122 AMP103:AMP122 ACT103:ACT122 SX103:SX122 JB103:JB122" xr:uid="{00000000-0002-0000-0200-000019000000}">
      <formula1>M学年new</formula1>
    </dataValidation>
    <dataValidation imeMode="fullKatakana" allowBlank="1" showInputMessage="1" showErrorMessage="1" sqref="G65648 IZ65648 SV65648 ACR65648 AMN65648 AWJ65648 BGF65648 BQB65648 BZX65648 CJT65648 CTP65648 DDL65648 DNH65648 DXD65648 EGZ65648 EQV65648 FAR65648 FKN65648 FUJ65648 GEF65648 GOB65648 GXX65648 HHT65648 HRP65648 IBL65648 ILH65648 IVD65648 JEZ65648 JOV65648 JYR65648 KIN65648 KSJ65648 LCF65648 LMB65648 LVX65648 MFT65648 MPP65648 MZL65648 NJH65648 NTD65648 OCZ65648 OMV65648 OWR65648 PGN65648 PQJ65648 QAF65648 QKB65648 QTX65648 RDT65648 RNP65648 RXL65648 SHH65648 SRD65648 TAZ65648 TKV65648 TUR65648 UEN65648 UOJ65648 UYF65648 VIB65648 VRX65648 WBT65648 WLP65648 WVL65648 G131184 IZ131184 SV131184 ACR131184 AMN131184 AWJ131184 BGF131184 BQB131184 BZX131184 CJT131184 CTP131184 DDL131184 DNH131184 DXD131184 EGZ131184 EQV131184 FAR131184 FKN131184 FUJ131184 GEF131184 GOB131184 GXX131184 HHT131184 HRP131184 IBL131184 ILH131184 IVD131184 JEZ131184 JOV131184 JYR131184 KIN131184 KSJ131184 LCF131184 LMB131184 LVX131184 MFT131184 MPP131184 MZL131184 NJH131184 NTD131184 OCZ131184 OMV131184 OWR131184 PGN131184 PQJ131184 QAF131184 QKB131184 QTX131184 RDT131184 RNP131184 RXL131184 SHH131184 SRD131184 TAZ131184 TKV131184 TUR131184 UEN131184 UOJ131184 UYF131184 VIB131184 VRX131184 WBT131184 WLP131184 WVL131184 G196720 IZ196720 SV196720 ACR196720 AMN196720 AWJ196720 BGF196720 BQB196720 BZX196720 CJT196720 CTP196720 DDL196720 DNH196720 DXD196720 EGZ196720 EQV196720 FAR196720 FKN196720 FUJ196720 GEF196720 GOB196720 GXX196720 HHT196720 HRP196720 IBL196720 ILH196720 IVD196720 JEZ196720 JOV196720 JYR196720 KIN196720 KSJ196720 LCF196720 LMB196720 LVX196720 MFT196720 MPP196720 MZL196720 NJH196720 NTD196720 OCZ196720 OMV196720 OWR196720 PGN196720 PQJ196720 QAF196720 QKB196720 QTX196720 RDT196720 RNP196720 RXL196720 SHH196720 SRD196720 TAZ196720 TKV196720 TUR196720 UEN196720 UOJ196720 UYF196720 VIB196720 VRX196720 WBT196720 WLP196720 WVL196720 G262256 IZ262256 SV262256 ACR262256 AMN262256 AWJ262256 BGF262256 BQB262256 BZX262256 CJT262256 CTP262256 DDL262256 DNH262256 DXD262256 EGZ262256 EQV262256 FAR262256 FKN262256 FUJ262256 GEF262256 GOB262256 GXX262256 HHT262256 HRP262256 IBL262256 ILH262256 IVD262256 JEZ262256 JOV262256 JYR262256 KIN262256 KSJ262256 LCF262256 LMB262256 LVX262256 MFT262256 MPP262256 MZL262256 NJH262256 NTD262256 OCZ262256 OMV262256 OWR262256 PGN262256 PQJ262256 QAF262256 QKB262256 QTX262256 RDT262256 RNP262256 RXL262256 SHH262256 SRD262256 TAZ262256 TKV262256 TUR262256 UEN262256 UOJ262256 UYF262256 VIB262256 VRX262256 WBT262256 WLP262256 WVL262256 G327792 IZ327792 SV327792 ACR327792 AMN327792 AWJ327792 BGF327792 BQB327792 BZX327792 CJT327792 CTP327792 DDL327792 DNH327792 DXD327792 EGZ327792 EQV327792 FAR327792 FKN327792 FUJ327792 GEF327792 GOB327792 GXX327792 HHT327792 HRP327792 IBL327792 ILH327792 IVD327792 JEZ327792 JOV327792 JYR327792 KIN327792 KSJ327792 LCF327792 LMB327792 LVX327792 MFT327792 MPP327792 MZL327792 NJH327792 NTD327792 OCZ327792 OMV327792 OWR327792 PGN327792 PQJ327792 QAF327792 QKB327792 QTX327792 RDT327792 RNP327792 RXL327792 SHH327792 SRD327792 TAZ327792 TKV327792 TUR327792 UEN327792 UOJ327792 UYF327792 VIB327792 VRX327792 WBT327792 WLP327792 WVL327792 G393328 IZ393328 SV393328 ACR393328 AMN393328 AWJ393328 BGF393328 BQB393328 BZX393328 CJT393328 CTP393328 DDL393328 DNH393328 DXD393328 EGZ393328 EQV393328 FAR393328 FKN393328 FUJ393328 GEF393328 GOB393328 GXX393328 HHT393328 HRP393328 IBL393328 ILH393328 IVD393328 JEZ393328 JOV393328 JYR393328 KIN393328 KSJ393328 LCF393328 LMB393328 LVX393328 MFT393328 MPP393328 MZL393328 NJH393328 NTD393328 OCZ393328 OMV393328 OWR393328 PGN393328 PQJ393328 QAF393328 QKB393328 QTX393328 RDT393328 RNP393328 RXL393328 SHH393328 SRD393328 TAZ393328 TKV393328 TUR393328 UEN393328 UOJ393328 UYF393328 VIB393328 VRX393328 WBT393328 WLP393328 WVL393328 G458864 IZ458864 SV458864 ACR458864 AMN458864 AWJ458864 BGF458864 BQB458864 BZX458864 CJT458864 CTP458864 DDL458864 DNH458864 DXD458864 EGZ458864 EQV458864 FAR458864 FKN458864 FUJ458864 GEF458864 GOB458864 GXX458864 HHT458864 HRP458864 IBL458864 ILH458864 IVD458864 JEZ458864 JOV458864 JYR458864 KIN458864 KSJ458864 LCF458864 LMB458864 LVX458864 MFT458864 MPP458864 MZL458864 NJH458864 NTD458864 OCZ458864 OMV458864 OWR458864 PGN458864 PQJ458864 QAF458864 QKB458864 QTX458864 RDT458864 RNP458864 RXL458864 SHH458864 SRD458864 TAZ458864 TKV458864 TUR458864 UEN458864 UOJ458864 UYF458864 VIB458864 VRX458864 WBT458864 WLP458864 WVL458864 G524400 IZ524400 SV524400 ACR524400 AMN524400 AWJ524400 BGF524400 BQB524400 BZX524400 CJT524400 CTP524400 DDL524400 DNH524400 DXD524400 EGZ524400 EQV524400 FAR524400 FKN524400 FUJ524400 GEF524400 GOB524400 GXX524400 HHT524400 HRP524400 IBL524400 ILH524400 IVD524400 JEZ524400 JOV524400 JYR524400 KIN524400 KSJ524400 LCF524400 LMB524400 LVX524400 MFT524400 MPP524400 MZL524400 NJH524400 NTD524400 OCZ524400 OMV524400 OWR524400 PGN524400 PQJ524400 QAF524400 QKB524400 QTX524400 RDT524400 RNP524400 RXL524400 SHH524400 SRD524400 TAZ524400 TKV524400 TUR524400 UEN524400 UOJ524400 UYF524400 VIB524400 VRX524400 WBT524400 WLP524400 WVL524400 G589936 IZ589936 SV589936 ACR589936 AMN589936 AWJ589936 BGF589936 BQB589936 BZX589936 CJT589936 CTP589936 DDL589936 DNH589936 DXD589936 EGZ589936 EQV589936 FAR589936 FKN589936 FUJ589936 GEF589936 GOB589936 GXX589936 HHT589936 HRP589936 IBL589936 ILH589936 IVD589936 JEZ589936 JOV589936 JYR589936 KIN589936 KSJ589936 LCF589936 LMB589936 LVX589936 MFT589936 MPP589936 MZL589936 NJH589936 NTD589936 OCZ589936 OMV589936 OWR589936 PGN589936 PQJ589936 QAF589936 QKB589936 QTX589936 RDT589936 RNP589936 RXL589936 SHH589936 SRD589936 TAZ589936 TKV589936 TUR589936 UEN589936 UOJ589936 UYF589936 VIB589936 VRX589936 WBT589936 WLP589936 WVL589936 G655472 IZ655472 SV655472 ACR655472 AMN655472 AWJ655472 BGF655472 BQB655472 BZX655472 CJT655472 CTP655472 DDL655472 DNH655472 DXD655472 EGZ655472 EQV655472 FAR655472 FKN655472 FUJ655472 GEF655472 GOB655472 GXX655472 HHT655472 HRP655472 IBL655472 ILH655472 IVD655472 JEZ655472 JOV655472 JYR655472 KIN655472 KSJ655472 LCF655472 LMB655472 LVX655472 MFT655472 MPP655472 MZL655472 NJH655472 NTD655472 OCZ655472 OMV655472 OWR655472 PGN655472 PQJ655472 QAF655472 QKB655472 QTX655472 RDT655472 RNP655472 RXL655472 SHH655472 SRD655472 TAZ655472 TKV655472 TUR655472 UEN655472 UOJ655472 UYF655472 VIB655472 VRX655472 WBT655472 WLP655472 WVL655472 G721008 IZ721008 SV721008 ACR721008 AMN721008 AWJ721008 BGF721008 BQB721008 BZX721008 CJT721008 CTP721008 DDL721008 DNH721008 DXD721008 EGZ721008 EQV721008 FAR721008 FKN721008 FUJ721008 GEF721008 GOB721008 GXX721008 HHT721008 HRP721008 IBL721008 ILH721008 IVD721008 JEZ721008 JOV721008 JYR721008 KIN721008 KSJ721008 LCF721008 LMB721008 LVX721008 MFT721008 MPP721008 MZL721008 NJH721008 NTD721008 OCZ721008 OMV721008 OWR721008 PGN721008 PQJ721008 QAF721008 QKB721008 QTX721008 RDT721008 RNP721008 RXL721008 SHH721008 SRD721008 TAZ721008 TKV721008 TUR721008 UEN721008 UOJ721008 UYF721008 VIB721008 VRX721008 WBT721008 WLP721008 WVL721008 G786544 IZ786544 SV786544 ACR786544 AMN786544 AWJ786544 BGF786544 BQB786544 BZX786544 CJT786544 CTP786544 DDL786544 DNH786544 DXD786544 EGZ786544 EQV786544 FAR786544 FKN786544 FUJ786544 GEF786544 GOB786544 GXX786544 HHT786544 HRP786544 IBL786544 ILH786544 IVD786544 JEZ786544 JOV786544 JYR786544 KIN786544 KSJ786544 LCF786544 LMB786544 LVX786544 MFT786544 MPP786544 MZL786544 NJH786544 NTD786544 OCZ786544 OMV786544 OWR786544 PGN786544 PQJ786544 QAF786544 QKB786544 QTX786544 RDT786544 RNP786544 RXL786544 SHH786544 SRD786544 TAZ786544 TKV786544 TUR786544 UEN786544 UOJ786544 UYF786544 VIB786544 VRX786544 WBT786544 WLP786544 WVL786544 G852080 IZ852080 SV852080 ACR852080 AMN852080 AWJ852080 BGF852080 BQB852080 BZX852080 CJT852080 CTP852080 DDL852080 DNH852080 DXD852080 EGZ852080 EQV852080 FAR852080 FKN852080 FUJ852080 GEF852080 GOB852080 GXX852080 HHT852080 HRP852080 IBL852080 ILH852080 IVD852080 JEZ852080 JOV852080 JYR852080 KIN852080 KSJ852080 LCF852080 LMB852080 LVX852080 MFT852080 MPP852080 MZL852080 NJH852080 NTD852080 OCZ852080 OMV852080 OWR852080 PGN852080 PQJ852080 QAF852080 QKB852080 QTX852080 RDT852080 RNP852080 RXL852080 SHH852080 SRD852080 TAZ852080 TKV852080 TUR852080 UEN852080 UOJ852080 UYF852080 VIB852080 VRX852080 WBT852080 WLP852080 WVL852080 G917616 IZ917616 SV917616 ACR917616 AMN917616 AWJ917616 BGF917616 BQB917616 BZX917616 CJT917616 CTP917616 DDL917616 DNH917616 DXD917616 EGZ917616 EQV917616 FAR917616 FKN917616 FUJ917616 GEF917616 GOB917616 GXX917616 HHT917616 HRP917616 IBL917616 ILH917616 IVD917616 JEZ917616 JOV917616 JYR917616 KIN917616 KSJ917616 LCF917616 LMB917616 LVX917616 MFT917616 MPP917616 MZL917616 NJH917616 NTD917616 OCZ917616 OMV917616 OWR917616 PGN917616 PQJ917616 QAF917616 QKB917616 QTX917616 RDT917616 RNP917616 RXL917616 SHH917616 SRD917616 TAZ917616 TKV917616 TUR917616 UEN917616 UOJ917616 UYF917616 VIB917616 VRX917616 WBT917616 WLP917616 WVL917616 G983152 IZ983152 SV983152 ACR983152 AMN983152 AWJ983152 BGF983152 BQB983152 BZX983152 CJT983152 CTP983152 DDL983152 DNH983152 DXD983152 EGZ983152 EQV983152 FAR983152 FKN983152 FUJ983152 GEF983152 GOB983152 GXX983152 HHT983152 HRP983152 IBL983152 ILH983152 IVD983152 JEZ983152 JOV983152 JYR983152 KIN983152 KSJ983152 LCF983152 LMB983152 LVX983152 MFT983152 MPP983152 MZL983152 NJH983152 NTD983152 OCZ983152 OMV983152 OWR983152 PGN983152 PQJ983152 QAF983152 QKB983152 QTX983152 RDT983152 RNP983152 RXL983152 SHH983152 SRD983152 TAZ983152 TKV983152 TUR983152 UEN983152 UOJ983152 UYF983152 VIB983152 VRX983152 WBT983152 WLP983152 WVL983152 G5:J5 IZ5:JC5 SV5:SY5 ACR5:ACU5 AMN5:AMQ5 AWJ5:AWM5 BGF5:BGI5 BQB5:BQE5 BZX5:CAA5 CJT5:CJW5 CTP5:CTS5 DDL5:DDO5 DNH5:DNK5 DXD5:DXG5 EGZ5:EHC5 EQV5:EQY5 FAR5:FAU5 FKN5:FKQ5 FUJ5:FUM5 GEF5:GEI5 GOB5:GOE5 GXX5:GYA5 HHT5:HHW5 HRP5:HRS5 IBL5:IBO5 ILH5:ILK5 IVD5:IVG5 JEZ5:JFC5 JOV5:JOY5 JYR5:JYU5 KIN5:KIQ5 KSJ5:KSM5 LCF5:LCI5 LMB5:LME5 LVX5:LWA5 MFT5:MFW5 MPP5:MPS5 MZL5:MZO5 NJH5:NJK5 NTD5:NTG5 OCZ5:ODC5 OMV5:OMY5 OWR5:OWU5 PGN5:PGQ5 PQJ5:PQM5 QAF5:QAI5 QKB5:QKE5 QTX5:QUA5 RDT5:RDW5 RNP5:RNS5 RXL5:RXO5 SHH5:SHK5 SRD5:SRG5 TAZ5:TBC5 TKV5:TKY5 TUR5:TUU5 UEN5:UEQ5 UOJ5:UOM5 UYF5:UYI5 VIB5:VIE5 VRX5:VSA5 WBT5:WBW5 WLP5:WLS5 WVL5:WVO5 G65499:J65499 IZ65499:JC65499 SV65499:SY65499 ACR65499:ACU65499 AMN65499:AMQ65499 AWJ65499:AWM65499 BGF65499:BGI65499 BQB65499:BQE65499 BZX65499:CAA65499 CJT65499:CJW65499 CTP65499:CTS65499 DDL65499:DDO65499 DNH65499:DNK65499 DXD65499:DXG65499 EGZ65499:EHC65499 EQV65499:EQY65499 FAR65499:FAU65499 FKN65499:FKQ65499 FUJ65499:FUM65499 GEF65499:GEI65499 GOB65499:GOE65499 GXX65499:GYA65499 HHT65499:HHW65499 HRP65499:HRS65499 IBL65499:IBO65499 ILH65499:ILK65499 IVD65499:IVG65499 JEZ65499:JFC65499 JOV65499:JOY65499 JYR65499:JYU65499 KIN65499:KIQ65499 KSJ65499:KSM65499 LCF65499:LCI65499 LMB65499:LME65499 LVX65499:LWA65499 MFT65499:MFW65499 MPP65499:MPS65499 MZL65499:MZO65499 NJH65499:NJK65499 NTD65499:NTG65499 OCZ65499:ODC65499 OMV65499:OMY65499 OWR65499:OWU65499 PGN65499:PGQ65499 PQJ65499:PQM65499 QAF65499:QAI65499 QKB65499:QKE65499 QTX65499:QUA65499 RDT65499:RDW65499 RNP65499:RNS65499 RXL65499:RXO65499 SHH65499:SHK65499 SRD65499:SRG65499 TAZ65499:TBC65499 TKV65499:TKY65499 TUR65499:TUU65499 UEN65499:UEQ65499 UOJ65499:UOM65499 UYF65499:UYI65499 VIB65499:VIE65499 VRX65499:VSA65499 WBT65499:WBW65499 WLP65499:WLS65499 WVL65499:WVO65499 G131035:J131035 IZ131035:JC131035 SV131035:SY131035 ACR131035:ACU131035 AMN131035:AMQ131035 AWJ131035:AWM131035 BGF131035:BGI131035 BQB131035:BQE131035 BZX131035:CAA131035 CJT131035:CJW131035 CTP131035:CTS131035 DDL131035:DDO131035 DNH131035:DNK131035 DXD131035:DXG131035 EGZ131035:EHC131035 EQV131035:EQY131035 FAR131035:FAU131035 FKN131035:FKQ131035 FUJ131035:FUM131035 GEF131035:GEI131035 GOB131035:GOE131035 GXX131035:GYA131035 HHT131035:HHW131035 HRP131035:HRS131035 IBL131035:IBO131035 ILH131035:ILK131035 IVD131035:IVG131035 JEZ131035:JFC131035 JOV131035:JOY131035 JYR131035:JYU131035 KIN131035:KIQ131035 KSJ131035:KSM131035 LCF131035:LCI131035 LMB131035:LME131035 LVX131035:LWA131035 MFT131035:MFW131035 MPP131035:MPS131035 MZL131035:MZO131035 NJH131035:NJK131035 NTD131035:NTG131035 OCZ131035:ODC131035 OMV131035:OMY131035 OWR131035:OWU131035 PGN131035:PGQ131035 PQJ131035:PQM131035 QAF131035:QAI131035 QKB131035:QKE131035 QTX131035:QUA131035 RDT131035:RDW131035 RNP131035:RNS131035 RXL131035:RXO131035 SHH131035:SHK131035 SRD131035:SRG131035 TAZ131035:TBC131035 TKV131035:TKY131035 TUR131035:TUU131035 UEN131035:UEQ131035 UOJ131035:UOM131035 UYF131035:UYI131035 VIB131035:VIE131035 VRX131035:VSA131035 WBT131035:WBW131035 WLP131035:WLS131035 WVL131035:WVO131035 G196571:J196571 IZ196571:JC196571 SV196571:SY196571 ACR196571:ACU196571 AMN196571:AMQ196571 AWJ196571:AWM196571 BGF196571:BGI196571 BQB196571:BQE196571 BZX196571:CAA196571 CJT196571:CJW196571 CTP196571:CTS196571 DDL196571:DDO196571 DNH196571:DNK196571 DXD196571:DXG196571 EGZ196571:EHC196571 EQV196571:EQY196571 FAR196571:FAU196571 FKN196571:FKQ196571 FUJ196571:FUM196571 GEF196571:GEI196571 GOB196571:GOE196571 GXX196571:GYA196571 HHT196571:HHW196571 HRP196571:HRS196571 IBL196571:IBO196571 ILH196571:ILK196571 IVD196571:IVG196571 JEZ196571:JFC196571 JOV196571:JOY196571 JYR196571:JYU196571 KIN196571:KIQ196571 KSJ196571:KSM196571 LCF196571:LCI196571 LMB196571:LME196571 LVX196571:LWA196571 MFT196571:MFW196571 MPP196571:MPS196571 MZL196571:MZO196571 NJH196571:NJK196571 NTD196571:NTG196571 OCZ196571:ODC196571 OMV196571:OMY196571 OWR196571:OWU196571 PGN196571:PGQ196571 PQJ196571:PQM196571 QAF196571:QAI196571 QKB196571:QKE196571 QTX196571:QUA196571 RDT196571:RDW196571 RNP196571:RNS196571 RXL196571:RXO196571 SHH196571:SHK196571 SRD196571:SRG196571 TAZ196571:TBC196571 TKV196571:TKY196571 TUR196571:TUU196571 UEN196571:UEQ196571 UOJ196571:UOM196571 UYF196571:UYI196571 VIB196571:VIE196571 VRX196571:VSA196571 WBT196571:WBW196571 WLP196571:WLS196571 WVL196571:WVO196571 G262107:J262107 IZ262107:JC262107 SV262107:SY262107 ACR262107:ACU262107 AMN262107:AMQ262107 AWJ262107:AWM262107 BGF262107:BGI262107 BQB262107:BQE262107 BZX262107:CAA262107 CJT262107:CJW262107 CTP262107:CTS262107 DDL262107:DDO262107 DNH262107:DNK262107 DXD262107:DXG262107 EGZ262107:EHC262107 EQV262107:EQY262107 FAR262107:FAU262107 FKN262107:FKQ262107 FUJ262107:FUM262107 GEF262107:GEI262107 GOB262107:GOE262107 GXX262107:GYA262107 HHT262107:HHW262107 HRP262107:HRS262107 IBL262107:IBO262107 ILH262107:ILK262107 IVD262107:IVG262107 JEZ262107:JFC262107 JOV262107:JOY262107 JYR262107:JYU262107 KIN262107:KIQ262107 KSJ262107:KSM262107 LCF262107:LCI262107 LMB262107:LME262107 LVX262107:LWA262107 MFT262107:MFW262107 MPP262107:MPS262107 MZL262107:MZO262107 NJH262107:NJK262107 NTD262107:NTG262107 OCZ262107:ODC262107 OMV262107:OMY262107 OWR262107:OWU262107 PGN262107:PGQ262107 PQJ262107:PQM262107 QAF262107:QAI262107 QKB262107:QKE262107 QTX262107:QUA262107 RDT262107:RDW262107 RNP262107:RNS262107 RXL262107:RXO262107 SHH262107:SHK262107 SRD262107:SRG262107 TAZ262107:TBC262107 TKV262107:TKY262107 TUR262107:TUU262107 UEN262107:UEQ262107 UOJ262107:UOM262107 UYF262107:UYI262107 VIB262107:VIE262107 VRX262107:VSA262107 WBT262107:WBW262107 WLP262107:WLS262107 WVL262107:WVO262107 G327643:J327643 IZ327643:JC327643 SV327643:SY327643 ACR327643:ACU327643 AMN327643:AMQ327643 AWJ327643:AWM327643 BGF327643:BGI327643 BQB327643:BQE327643 BZX327643:CAA327643 CJT327643:CJW327643 CTP327643:CTS327643 DDL327643:DDO327643 DNH327643:DNK327643 DXD327643:DXG327643 EGZ327643:EHC327643 EQV327643:EQY327643 FAR327643:FAU327643 FKN327643:FKQ327643 FUJ327643:FUM327643 GEF327643:GEI327643 GOB327643:GOE327643 GXX327643:GYA327643 HHT327643:HHW327643 HRP327643:HRS327643 IBL327643:IBO327643 ILH327643:ILK327643 IVD327643:IVG327643 JEZ327643:JFC327643 JOV327643:JOY327643 JYR327643:JYU327643 KIN327643:KIQ327643 KSJ327643:KSM327643 LCF327643:LCI327643 LMB327643:LME327643 LVX327643:LWA327643 MFT327643:MFW327643 MPP327643:MPS327643 MZL327643:MZO327643 NJH327643:NJK327643 NTD327643:NTG327643 OCZ327643:ODC327643 OMV327643:OMY327643 OWR327643:OWU327643 PGN327643:PGQ327643 PQJ327643:PQM327643 QAF327643:QAI327643 QKB327643:QKE327643 QTX327643:QUA327643 RDT327643:RDW327643 RNP327643:RNS327643 RXL327643:RXO327643 SHH327643:SHK327643 SRD327643:SRG327643 TAZ327643:TBC327643 TKV327643:TKY327643 TUR327643:TUU327643 UEN327643:UEQ327643 UOJ327643:UOM327643 UYF327643:UYI327643 VIB327643:VIE327643 VRX327643:VSA327643 WBT327643:WBW327643 WLP327643:WLS327643 WVL327643:WVO327643 G393179:J393179 IZ393179:JC393179 SV393179:SY393179 ACR393179:ACU393179 AMN393179:AMQ393179 AWJ393179:AWM393179 BGF393179:BGI393179 BQB393179:BQE393179 BZX393179:CAA393179 CJT393179:CJW393179 CTP393179:CTS393179 DDL393179:DDO393179 DNH393179:DNK393179 DXD393179:DXG393179 EGZ393179:EHC393179 EQV393179:EQY393179 FAR393179:FAU393179 FKN393179:FKQ393179 FUJ393179:FUM393179 GEF393179:GEI393179 GOB393179:GOE393179 GXX393179:GYA393179 HHT393179:HHW393179 HRP393179:HRS393179 IBL393179:IBO393179 ILH393179:ILK393179 IVD393179:IVG393179 JEZ393179:JFC393179 JOV393179:JOY393179 JYR393179:JYU393179 KIN393179:KIQ393179 KSJ393179:KSM393179 LCF393179:LCI393179 LMB393179:LME393179 LVX393179:LWA393179 MFT393179:MFW393179 MPP393179:MPS393179 MZL393179:MZO393179 NJH393179:NJK393179 NTD393179:NTG393179 OCZ393179:ODC393179 OMV393179:OMY393179 OWR393179:OWU393179 PGN393179:PGQ393179 PQJ393179:PQM393179 QAF393179:QAI393179 QKB393179:QKE393179 QTX393179:QUA393179 RDT393179:RDW393179 RNP393179:RNS393179 RXL393179:RXO393179 SHH393179:SHK393179 SRD393179:SRG393179 TAZ393179:TBC393179 TKV393179:TKY393179 TUR393179:TUU393179 UEN393179:UEQ393179 UOJ393179:UOM393179 UYF393179:UYI393179 VIB393179:VIE393179 VRX393179:VSA393179 WBT393179:WBW393179 WLP393179:WLS393179 WVL393179:WVO393179 G458715:J458715 IZ458715:JC458715 SV458715:SY458715 ACR458715:ACU458715 AMN458715:AMQ458715 AWJ458715:AWM458715 BGF458715:BGI458715 BQB458715:BQE458715 BZX458715:CAA458715 CJT458715:CJW458715 CTP458715:CTS458715 DDL458715:DDO458715 DNH458715:DNK458715 DXD458715:DXG458715 EGZ458715:EHC458715 EQV458715:EQY458715 FAR458715:FAU458715 FKN458715:FKQ458715 FUJ458715:FUM458715 GEF458715:GEI458715 GOB458715:GOE458715 GXX458715:GYA458715 HHT458715:HHW458715 HRP458715:HRS458715 IBL458715:IBO458715 ILH458715:ILK458715 IVD458715:IVG458715 JEZ458715:JFC458715 JOV458715:JOY458715 JYR458715:JYU458715 KIN458715:KIQ458715 KSJ458715:KSM458715 LCF458715:LCI458715 LMB458715:LME458715 LVX458715:LWA458715 MFT458715:MFW458715 MPP458715:MPS458715 MZL458715:MZO458715 NJH458715:NJK458715 NTD458715:NTG458715 OCZ458715:ODC458715 OMV458715:OMY458715 OWR458715:OWU458715 PGN458715:PGQ458715 PQJ458715:PQM458715 QAF458715:QAI458715 QKB458715:QKE458715 QTX458715:QUA458715 RDT458715:RDW458715 RNP458715:RNS458715 RXL458715:RXO458715 SHH458715:SHK458715 SRD458715:SRG458715 TAZ458715:TBC458715 TKV458715:TKY458715 TUR458715:TUU458715 UEN458715:UEQ458715 UOJ458715:UOM458715 UYF458715:UYI458715 VIB458715:VIE458715 VRX458715:VSA458715 WBT458715:WBW458715 WLP458715:WLS458715 WVL458715:WVO458715 G524251:J524251 IZ524251:JC524251 SV524251:SY524251 ACR524251:ACU524251 AMN524251:AMQ524251 AWJ524251:AWM524251 BGF524251:BGI524251 BQB524251:BQE524251 BZX524251:CAA524251 CJT524251:CJW524251 CTP524251:CTS524251 DDL524251:DDO524251 DNH524251:DNK524251 DXD524251:DXG524251 EGZ524251:EHC524251 EQV524251:EQY524251 FAR524251:FAU524251 FKN524251:FKQ524251 FUJ524251:FUM524251 GEF524251:GEI524251 GOB524251:GOE524251 GXX524251:GYA524251 HHT524251:HHW524251 HRP524251:HRS524251 IBL524251:IBO524251 ILH524251:ILK524251 IVD524251:IVG524251 JEZ524251:JFC524251 JOV524251:JOY524251 JYR524251:JYU524251 KIN524251:KIQ524251 KSJ524251:KSM524251 LCF524251:LCI524251 LMB524251:LME524251 LVX524251:LWA524251 MFT524251:MFW524251 MPP524251:MPS524251 MZL524251:MZO524251 NJH524251:NJK524251 NTD524251:NTG524251 OCZ524251:ODC524251 OMV524251:OMY524251 OWR524251:OWU524251 PGN524251:PGQ524251 PQJ524251:PQM524251 QAF524251:QAI524251 QKB524251:QKE524251 QTX524251:QUA524251 RDT524251:RDW524251 RNP524251:RNS524251 RXL524251:RXO524251 SHH524251:SHK524251 SRD524251:SRG524251 TAZ524251:TBC524251 TKV524251:TKY524251 TUR524251:TUU524251 UEN524251:UEQ524251 UOJ524251:UOM524251 UYF524251:UYI524251 VIB524251:VIE524251 VRX524251:VSA524251 WBT524251:WBW524251 WLP524251:WLS524251 WVL524251:WVO524251 G589787:J589787 IZ589787:JC589787 SV589787:SY589787 ACR589787:ACU589787 AMN589787:AMQ589787 AWJ589787:AWM589787 BGF589787:BGI589787 BQB589787:BQE589787 BZX589787:CAA589787 CJT589787:CJW589787 CTP589787:CTS589787 DDL589787:DDO589787 DNH589787:DNK589787 DXD589787:DXG589787 EGZ589787:EHC589787 EQV589787:EQY589787 FAR589787:FAU589787 FKN589787:FKQ589787 FUJ589787:FUM589787 GEF589787:GEI589787 GOB589787:GOE589787 GXX589787:GYA589787 HHT589787:HHW589787 HRP589787:HRS589787 IBL589787:IBO589787 ILH589787:ILK589787 IVD589787:IVG589787 JEZ589787:JFC589787 JOV589787:JOY589787 JYR589787:JYU589787 KIN589787:KIQ589787 KSJ589787:KSM589787 LCF589787:LCI589787 LMB589787:LME589787 LVX589787:LWA589787 MFT589787:MFW589787 MPP589787:MPS589787 MZL589787:MZO589787 NJH589787:NJK589787 NTD589787:NTG589787 OCZ589787:ODC589787 OMV589787:OMY589787 OWR589787:OWU589787 PGN589787:PGQ589787 PQJ589787:PQM589787 QAF589787:QAI589787 QKB589787:QKE589787 QTX589787:QUA589787 RDT589787:RDW589787 RNP589787:RNS589787 RXL589787:RXO589787 SHH589787:SHK589787 SRD589787:SRG589787 TAZ589787:TBC589787 TKV589787:TKY589787 TUR589787:TUU589787 UEN589787:UEQ589787 UOJ589787:UOM589787 UYF589787:UYI589787 VIB589787:VIE589787 VRX589787:VSA589787 WBT589787:WBW589787 WLP589787:WLS589787 WVL589787:WVO589787 G655323:J655323 IZ655323:JC655323 SV655323:SY655323 ACR655323:ACU655323 AMN655323:AMQ655323 AWJ655323:AWM655323 BGF655323:BGI655323 BQB655323:BQE655323 BZX655323:CAA655323 CJT655323:CJW655323 CTP655323:CTS655323 DDL655323:DDO655323 DNH655323:DNK655323 DXD655323:DXG655323 EGZ655323:EHC655323 EQV655323:EQY655323 FAR655323:FAU655323 FKN655323:FKQ655323 FUJ655323:FUM655323 GEF655323:GEI655323 GOB655323:GOE655323 GXX655323:GYA655323 HHT655323:HHW655323 HRP655323:HRS655323 IBL655323:IBO655323 ILH655323:ILK655323 IVD655323:IVG655323 JEZ655323:JFC655323 JOV655323:JOY655323 JYR655323:JYU655323 KIN655323:KIQ655323 KSJ655323:KSM655323 LCF655323:LCI655323 LMB655323:LME655323 LVX655323:LWA655323 MFT655323:MFW655323 MPP655323:MPS655323 MZL655323:MZO655323 NJH655323:NJK655323 NTD655323:NTG655323 OCZ655323:ODC655323 OMV655323:OMY655323 OWR655323:OWU655323 PGN655323:PGQ655323 PQJ655323:PQM655323 QAF655323:QAI655323 QKB655323:QKE655323 QTX655323:QUA655323 RDT655323:RDW655323 RNP655323:RNS655323 RXL655323:RXO655323 SHH655323:SHK655323 SRD655323:SRG655323 TAZ655323:TBC655323 TKV655323:TKY655323 TUR655323:TUU655323 UEN655323:UEQ655323 UOJ655323:UOM655323 UYF655323:UYI655323 VIB655323:VIE655323 VRX655323:VSA655323 WBT655323:WBW655323 WLP655323:WLS655323 WVL655323:WVO655323 G720859:J720859 IZ720859:JC720859 SV720859:SY720859 ACR720859:ACU720859 AMN720859:AMQ720859 AWJ720859:AWM720859 BGF720859:BGI720859 BQB720859:BQE720859 BZX720859:CAA720859 CJT720859:CJW720859 CTP720859:CTS720859 DDL720859:DDO720859 DNH720859:DNK720859 DXD720859:DXG720859 EGZ720859:EHC720859 EQV720859:EQY720859 FAR720859:FAU720859 FKN720859:FKQ720859 FUJ720859:FUM720859 GEF720859:GEI720859 GOB720859:GOE720859 GXX720859:GYA720859 HHT720859:HHW720859 HRP720859:HRS720859 IBL720859:IBO720859 ILH720859:ILK720859 IVD720859:IVG720859 JEZ720859:JFC720859 JOV720859:JOY720859 JYR720859:JYU720859 KIN720859:KIQ720859 KSJ720859:KSM720859 LCF720859:LCI720859 LMB720859:LME720859 LVX720859:LWA720859 MFT720859:MFW720859 MPP720859:MPS720859 MZL720859:MZO720859 NJH720859:NJK720859 NTD720859:NTG720859 OCZ720859:ODC720859 OMV720859:OMY720859 OWR720859:OWU720859 PGN720859:PGQ720859 PQJ720859:PQM720859 QAF720859:QAI720859 QKB720859:QKE720859 QTX720859:QUA720859 RDT720859:RDW720859 RNP720859:RNS720859 RXL720859:RXO720859 SHH720859:SHK720859 SRD720859:SRG720859 TAZ720859:TBC720859 TKV720859:TKY720859 TUR720859:TUU720859 UEN720859:UEQ720859 UOJ720859:UOM720859 UYF720859:UYI720859 VIB720859:VIE720859 VRX720859:VSA720859 WBT720859:WBW720859 WLP720859:WLS720859 WVL720859:WVO720859 G786395:J786395 IZ786395:JC786395 SV786395:SY786395 ACR786395:ACU786395 AMN786395:AMQ786395 AWJ786395:AWM786395 BGF786395:BGI786395 BQB786395:BQE786395 BZX786395:CAA786395 CJT786395:CJW786395 CTP786395:CTS786395 DDL786395:DDO786395 DNH786395:DNK786395 DXD786395:DXG786395 EGZ786395:EHC786395 EQV786395:EQY786395 FAR786395:FAU786395 FKN786395:FKQ786395 FUJ786395:FUM786395 GEF786395:GEI786395 GOB786395:GOE786395 GXX786395:GYA786395 HHT786395:HHW786395 HRP786395:HRS786395 IBL786395:IBO786395 ILH786395:ILK786395 IVD786395:IVG786395 JEZ786395:JFC786395 JOV786395:JOY786395 JYR786395:JYU786395 KIN786395:KIQ786395 KSJ786395:KSM786395 LCF786395:LCI786395 LMB786395:LME786395 LVX786395:LWA786395 MFT786395:MFW786395 MPP786395:MPS786395 MZL786395:MZO786395 NJH786395:NJK786395 NTD786395:NTG786395 OCZ786395:ODC786395 OMV786395:OMY786395 OWR786395:OWU786395 PGN786395:PGQ786395 PQJ786395:PQM786395 QAF786395:QAI786395 QKB786395:QKE786395 QTX786395:QUA786395 RDT786395:RDW786395 RNP786395:RNS786395 RXL786395:RXO786395 SHH786395:SHK786395 SRD786395:SRG786395 TAZ786395:TBC786395 TKV786395:TKY786395 TUR786395:TUU786395 UEN786395:UEQ786395 UOJ786395:UOM786395 UYF786395:UYI786395 VIB786395:VIE786395 VRX786395:VSA786395 WBT786395:WBW786395 WLP786395:WLS786395 WVL786395:WVO786395 G851931:J851931 IZ851931:JC851931 SV851931:SY851931 ACR851931:ACU851931 AMN851931:AMQ851931 AWJ851931:AWM851931 BGF851931:BGI851931 BQB851931:BQE851931 BZX851931:CAA851931 CJT851931:CJW851931 CTP851931:CTS851931 DDL851931:DDO851931 DNH851931:DNK851931 DXD851931:DXG851931 EGZ851931:EHC851931 EQV851931:EQY851931 FAR851931:FAU851931 FKN851931:FKQ851931 FUJ851931:FUM851931 GEF851931:GEI851931 GOB851931:GOE851931 GXX851931:GYA851931 HHT851931:HHW851931 HRP851931:HRS851931 IBL851931:IBO851931 ILH851931:ILK851931 IVD851931:IVG851931 JEZ851931:JFC851931 JOV851931:JOY851931 JYR851931:JYU851931 KIN851931:KIQ851931 KSJ851931:KSM851931 LCF851931:LCI851931 LMB851931:LME851931 LVX851931:LWA851931 MFT851931:MFW851931 MPP851931:MPS851931 MZL851931:MZO851931 NJH851931:NJK851931 NTD851931:NTG851931 OCZ851931:ODC851931 OMV851931:OMY851931 OWR851931:OWU851931 PGN851931:PGQ851931 PQJ851931:PQM851931 QAF851931:QAI851931 QKB851931:QKE851931 QTX851931:QUA851931 RDT851931:RDW851931 RNP851931:RNS851931 RXL851931:RXO851931 SHH851931:SHK851931 SRD851931:SRG851931 TAZ851931:TBC851931 TKV851931:TKY851931 TUR851931:TUU851931 UEN851931:UEQ851931 UOJ851931:UOM851931 UYF851931:UYI851931 VIB851931:VIE851931 VRX851931:VSA851931 WBT851931:WBW851931 WLP851931:WLS851931 WVL851931:WVO851931 G917467:J917467 IZ917467:JC917467 SV917467:SY917467 ACR917467:ACU917467 AMN917467:AMQ917467 AWJ917467:AWM917467 BGF917467:BGI917467 BQB917467:BQE917467 BZX917467:CAA917467 CJT917467:CJW917467 CTP917467:CTS917467 DDL917467:DDO917467 DNH917467:DNK917467 DXD917467:DXG917467 EGZ917467:EHC917467 EQV917467:EQY917467 FAR917467:FAU917467 FKN917467:FKQ917467 FUJ917467:FUM917467 GEF917467:GEI917467 GOB917467:GOE917467 GXX917467:GYA917467 HHT917467:HHW917467 HRP917467:HRS917467 IBL917467:IBO917467 ILH917467:ILK917467 IVD917467:IVG917467 JEZ917467:JFC917467 JOV917467:JOY917467 JYR917467:JYU917467 KIN917467:KIQ917467 KSJ917467:KSM917467 LCF917467:LCI917467 LMB917467:LME917467 LVX917467:LWA917467 MFT917467:MFW917467 MPP917467:MPS917467 MZL917467:MZO917467 NJH917467:NJK917467 NTD917467:NTG917467 OCZ917467:ODC917467 OMV917467:OMY917467 OWR917467:OWU917467 PGN917467:PGQ917467 PQJ917467:PQM917467 QAF917467:QAI917467 QKB917467:QKE917467 QTX917467:QUA917467 RDT917467:RDW917467 RNP917467:RNS917467 RXL917467:RXO917467 SHH917467:SHK917467 SRD917467:SRG917467 TAZ917467:TBC917467 TKV917467:TKY917467 TUR917467:TUU917467 UEN917467:UEQ917467 UOJ917467:UOM917467 UYF917467:UYI917467 VIB917467:VIE917467 VRX917467:VSA917467 WBT917467:WBW917467 WLP917467:WLS917467 WVL917467:WVO917467 G983003:J983003 IZ983003:JC983003 SV983003:SY983003 ACR983003:ACU983003 AMN983003:AMQ983003 AWJ983003:AWM983003 BGF983003:BGI983003 BQB983003:BQE983003 BZX983003:CAA983003 CJT983003:CJW983003 CTP983003:CTS983003 DDL983003:DDO983003 DNH983003:DNK983003 DXD983003:DXG983003 EGZ983003:EHC983003 EQV983003:EQY983003 FAR983003:FAU983003 FKN983003:FKQ983003 FUJ983003:FUM983003 GEF983003:GEI983003 GOB983003:GOE983003 GXX983003:GYA983003 HHT983003:HHW983003 HRP983003:HRS983003 IBL983003:IBO983003 ILH983003:ILK983003 IVD983003:IVG983003 JEZ983003:JFC983003 JOV983003:JOY983003 JYR983003:JYU983003 KIN983003:KIQ983003 KSJ983003:KSM983003 LCF983003:LCI983003 LMB983003:LME983003 LVX983003:LWA983003 MFT983003:MFW983003 MPP983003:MPS983003 MZL983003:MZO983003 NJH983003:NJK983003 NTD983003:NTG983003 OCZ983003:ODC983003 OMV983003:OMY983003 OWR983003:OWU983003 PGN983003:PGQ983003 PQJ983003:PQM983003 QAF983003:QAI983003 QKB983003:QKE983003 QTX983003:QUA983003 RDT983003:RDW983003 RNP983003:RNS983003 RXL983003:RXO983003 SHH983003:SHK983003 SRD983003:SRG983003 TAZ983003:TBC983003 TKV983003:TKY983003 TUR983003:TUU983003 UEN983003:UEQ983003 UOJ983003:UOM983003 UYF983003:UYI983003 VIB983003:VIE983003 VRX983003:VSA983003 WBT983003:WBW983003 WLP983003:WLS983003 WVL983003:WVO983003 WVR983003:WVV983003 JF3:JJ3 TB3:TF3 ACX3:ADB3 AMT3:AMX3 AWP3:AWT3 BGL3:BGP3 BQH3:BQL3 CAD3:CAH3 CJZ3:CKD3 CTV3:CTZ3 DDR3:DDV3 DNN3:DNR3 DXJ3:DXN3 EHF3:EHJ3 ERB3:ERF3 FAX3:FBB3 FKT3:FKX3 FUP3:FUT3 GEL3:GEP3 GOH3:GOL3 GYD3:GYH3 HHZ3:HID3 HRV3:HRZ3 IBR3:IBV3 ILN3:ILR3 IVJ3:IVN3 JFF3:JFJ3 JPB3:JPF3 JYX3:JZB3 KIT3:KIX3 KSP3:KST3 LCL3:LCP3 LMH3:LML3 LWD3:LWH3 MFZ3:MGD3 MPV3:MPZ3 MZR3:MZV3 NJN3:NJR3 NTJ3:NTN3 ODF3:ODJ3 ONB3:ONF3 OWX3:OXB3 PGT3:PGX3 PQP3:PQT3 QAL3:QAP3 QKH3:QKL3 QUD3:QUH3 RDZ3:RED3 RNV3:RNZ3 RXR3:RXV3 SHN3:SHR3 SRJ3:SRN3 TBF3:TBJ3 TLB3:TLF3 TUX3:TVB3 UET3:UEX3 UOP3:UOT3 UYL3:UYP3 VIH3:VIL3 VSD3:VSH3 WBZ3:WCD3 WLV3:WLZ3 WVR3:WVV3 M65497:S65497 JF65497:JJ65497 TB65497:TF65497 ACX65497:ADB65497 AMT65497:AMX65497 AWP65497:AWT65497 BGL65497:BGP65497 BQH65497:BQL65497 CAD65497:CAH65497 CJZ65497:CKD65497 CTV65497:CTZ65497 DDR65497:DDV65497 DNN65497:DNR65497 DXJ65497:DXN65497 EHF65497:EHJ65497 ERB65497:ERF65497 FAX65497:FBB65497 FKT65497:FKX65497 FUP65497:FUT65497 GEL65497:GEP65497 GOH65497:GOL65497 GYD65497:GYH65497 HHZ65497:HID65497 HRV65497:HRZ65497 IBR65497:IBV65497 ILN65497:ILR65497 IVJ65497:IVN65497 JFF65497:JFJ65497 JPB65497:JPF65497 JYX65497:JZB65497 KIT65497:KIX65497 KSP65497:KST65497 LCL65497:LCP65497 LMH65497:LML65497 LWD65497:LWH65497 MFZ65497:MGD65497 MPV65497:MPZ65497 MZR65497:MZV65497 NJN65497:NJR65497 NTJ65497:NTN65497 ODF65497:ODJ65497 ONB65497:ONF65497 OWX65497:OXB65497 PGT65497:PGX65497 PQP65497:PQT65497 QAL65497:QAP65497 QKH65497:QKL65497 QUD65497:QUH65497 RDZ65497:RED65497 RNV65497:RNZ65497 RXR65497:RXV65497 SHN65497:SHR65497 SRJ65497:SRN65497 TBF65497:TBJ65497 TLB65497:TLF65497 TUX65497:TVB65497 UET65497:UEX65497 UOP65497:UOT65497 UYL65497:UYP65497 VIH65497:VIL65497 VSD65497:VSH65497 WBZ65497:WCD65497 WLV65497:WLZ65497 WVR65497:WVV65497 M131033:S131033 JF131033:JJ131033 TB131033:TF131033 ACX131033:ADB131033 AMT131033:AMX131033 AWP131033:AWT131033 BGL131033:BGP131033 BQH131033:BQL131033 CAD131033:CAH131033 CJZ131033:CKD131033 CTV131033:CTZ131033 DDR131033:DDV131033 DNN131033:DNR131033 DXJ131033:DXN131033 EHF131033:EHJ131033 ERB131033:ERF131033 FAX131033:FBB131033 FKT131033:FKX131033 FUP131033:FUT131033 GEL131033:GEP131033 GOH131033:GOL131033 GYD131033:GYH131033 HHZ131033:HID131033 HRV131033:HRZ131033 IBR131033:IBV131033 ILN131033:ILR131033 IVJ131033:IVN131033 JFF131033:JFJ131033 JPB131033:JPF131033 JYX131033:JZB131033 KIT131033:KIX131033 KSP131033:KST131033 LCL131033:LCP131033 LMH131033:LML131033 LWD131033:LWH131033 MFZ131033:MGD131033 MPV131033:MPZ131033 MZR131033:MZV131033 NJN131033:NJR131033 NTJ131033:NTN131033 ODF131033:ODJ131033 ONB131033:ONF131033 OWX131033:OXB131033 PGT131033:PGX131033 PQP131033:PQT131033 QAL131033:QAP131033 QKH131033:QKL131033 QUD131033:QUH131033 RDZ131033:RED131033 RNV131033:RNZ131033 RXR131033:RXV131033 SHN131033:SHR131033 SRJ131033:SRN131033 TBF131033:TBJ131033 TLB131033:TLF131033 TUX131033:TVB131033 UET131033:UEX131033 UOP131033:UOT131033 UYL131033:UYP131033 VIH131033:VIL131033 VSD131033:VSH131033 WBZ131033:WCD131033 WLV131033:WLZ131033 WVR131033:WVV131033 M196569:S196569 JF196569:JJ196569 TB196569:TF196569 ACX196569:ADB196569 AMT196569:AMX196569 AWP196569:AWT196569 BGL196569:BGP196569 BQH196569:BQL196569 CAD196569:CAH196569 CJZ196569:CKD196569 CTV196569:CTZ196569 DDR196569:DDV196569 DNN196569:DNR196569 DXJ196569:DXN196569 EHF196569:EHJ196569 ERB196569:ERF196569 FAX196569:FBB196569 FKT196569:FKX196569 FUP196569:FUT196569 GEL196569:GEP196569 GOH196569:GOL196569 GYD196569:GYH196569 HHZ196569:HID196569 HRV196569:HRZ196569 IBR196569:IBV196569 ILN196569:ILR196569 IVJ196569:IVN196569 JFF196569:JFJ196569 JPB196569:JPF196569 JYX196569:JZB196569 KIT196569:KIX196569 KSP196569:KST196569 LCL196569:LCP196569 LMH196569:LML196569 LWD196569:LWH196569 MFZ196569:MGD196569 MPV196569:MPZ196569 MZR196569:MZV196569 NJN196569:NJR196569 NTJ196569:NTN196569 ODF196569:ODJ196569 ONB196569:ONF196569 OWX196569:OXB196569 PGT196569:PGX196569 PQP196569:PQT196569 QAL196569:QAP196569 QKH196569:QKL196569 QUD196569:QUH196569 RDZ196569:RED196569 RNV196569:RNZ196569 RXR196569:RXV196569 SHN196569:SHR196569 SRJ196569:SRN196569 TBF196569:TBJ196569 TLB196569:TLF196569 TUX196569:TVB196569 UET196569:UEX196569 UOP196569:UOT196569 UYL196569:UYP196569 VIH196569:VIL196569 VSD196569:VSH196569 WBZ196569:WCD196569 WLV196569:WLZ196569 WVR196569:WVV196569 M262105:S262105 JF262105:JJ262105 TB262105:TF262105 ACX262105:ADB262105 AMT262105:AMX262105 AWP262105:AWT262105 BGL262105:BGP262105 BQH262105:BQL262105 CAD262105:CAH262105 CJZ262105:CKD262105 CTV262105:CTZ262105 DDR262105:DDV262105 DNN262105:DNR262105 DXJ262105:DXN262105 EHF262105:EHJ262105 ERB262105:ERF262105 FAX262105:FBB262105 FKT262105:FKX262105 FUP262105:FUT262105 GEL262105:GEP262105 GOH262105:GOL262105 GYD262105:GYH262105 HHZ262105:HID262105 HRV262105:HRZ262105 IBR262105:IBV262105 ILN262105:ILR262105 IVJ262105:IVN262105 JFF262105:JFJ262105 JPB262105:JPF262105 JYX262105:JZB262105 KIT262105:KIX262105 KSP262105:KST262105 LCL262105:LCP262105 LMH262105:LML262105 LWD262105:LWH262105 MFZ262105:MGD262105 MPV262105:MPZ262105 MZR262105:MZV262105 NJN262105:NJR262105 NTJ262105:NTN262105 ODF262105:ODJ262105 ONB262105:ONF262105 OWX262105:OXB262105 PGT262105:PGX262105 PQP262105:PQT262105 QAL262105:QAP262105 QKH262105:QKL262105 QUD262105:QUH262105 RDZ262105:RED262105 RNV262105:RNZ262105 RXR262105:RXV262105 SHN262105:SHR262105 SRJ262105:SRN262105 TBF262105:TBJ262105 TLB262105:TLF262105 TUX262105:TVB262105 UET262105:UEX262105 UOP262105:UOT262105 UYL262105:UYP262105 VIH262105:VIL262105 VSD262105:VSH262105 WBZ262105:WCD262105 WLV262105:WLZ262105 WVR262105:WVV262105 M327641:S327641 JF327641:JJ327641 TB327641:TF327641 ACX327641:ADB327641 AMT327641:AMX327641 AWP327641:AWT327641 BGL327641:BGP327641 BQH327641:BQL327641 CAD327641:CAH327641 CJZ327641:CKD327641 CTV327641:CTZ327641 DDR327641:DDV327641 DNN327641:DNR327641 DXJ327641:DXN327641 EHF327641:EHJ327641 ERB327641:ERF327641 FAX327641:FBB327641 FKT327641:FKX327641 FUP327641:FUT327641 GEL327641:GEP327641 GOH327641:GOL327641 GYD327641:GYH327641 HHZ327641:HID327641 HRV327641:HRZ327641 IBR327641:IBV327641 ILN327641:ILR327641 IVJ327641:IVN327641 JFF327641:JFJ327641 JPB327641:JPF327641 JYX327641:JZB327641 KIT327641:KIX327641 KSP327641:KST327641 LCL327641:LCP327641 LMH327641:LML327641 LWD327641:LWH327641 MFZ327641:MGD327641 MPV327641:MPZ327641 MZR327641:MZV327641 NJN327641:NJR327641 NTJ327641:NTN327641 ODF327641:ODJ327641 ONB327641:ONF327641 OWX327641:OXB327641 PGT327641:PGX327641 PQP327641:PQT327641 QAL327641:QAP327641 QKH327641:QKL327641 QUD327641:QUH327641 RDZ327641:RED327641 RNV327641:RNZ327641 RXR327641:RXV327641 SHN327641:SHR327641 SRJ327641:SRN327641 TBF327641:TBJ327641 TLB327641:TLF327641 TUX327641:TVB327641 UET327641:UEX327641 UOP327641:UOT327641 UYL327641:UYP327641 VIH327641:VIL327641 VSD327641:VSH327641 WBZ327641:WCD327641 WLV327641:WLZ327641 WVR327641:WVV327641 M393177:S393177 JF393177:JJ393177 TB393177:TF393177 ACX393177:ADB393177 AMT393177:AMX393177 AWP393177:AWT393177 BGL393177:BGP393177 BQH393177:BQL393177 CAD393177:CAH393177 CJZ393177:CKD393177 CTV393177:CTZ393177 DDR393177:DDV393177 DNN393177:DNR393177 DXJ393177:DXN393177 EHF393177:EHJ393177 ERB393177:ERF393177 FAX393177:FBB393177 FKT393177:FKX393177 FUP393177:FUT393177 GEL393177:GEP393177 GOH393177:GOL393177 GYD393177:GYH393177 HHZ393177:HID393177 HRV393177:HRZ393177 IBR393177:IBV393177 ILN393177:ILR393177 IVJ393177:IVN393177 JFF393177:JFJ393177 JPB393177:JPF393177 JYX393177:JZB393177 KIT393177:KIX393177 KSP393177:KST393177 LCL393177:LCP393177 LMH393177:LML393177 LWD393177:LWH393177 MFZ393177:MGD393177 MPV393177:MPZ393177 MZR393177:MZV393177 NJN393177:NJR393177 NTJ393177:NTN393177 ODF393177:ODJ393177 ONB393177:ONF393177 OWX393177:OXB393177 PGT393177:PGX393177 PQP393177:PQT393177 QAL393177:QAP393177 QKH393177:QKL393177 QUD393177:QUH393177 RDZ393177:RED393177 RNV393177:RNZ393177 RXR393177:RXV393177 SHN393177:SHR393177 SRJ393177:SRN393177 TBF393177:TBJ393177 TLB393177:TLF393177 TUX393177:TVB393177 UET393177:UEX393177 UOP393177:UOT393177 UYL393177:UYP393177 VIH393177:VIL393177 VSD393177:VSH393177 WBZ393177:WCD393177 WLV393177:WLZ393177 WVR393177:WVV393177 M458713:S458713 JF458713:JJ458713 TB458713:TF458713 ACX458713:ADB458713 AMT458713:AMX458713 AWP458713:AWT458713 BGL458713:BGP458713 BQH458713:BQL458713 CAD458713:CAH458713 CJZ458713:CKD458713 CTV458713:CTZ458713 DDR458713:DDV458713 DNN458713:DNR458713 DXJ458713:DXN458713 EHF458713:EHJ458713 ERB458713:ERF458713 FAX458713:FBB458713 FKT458713:FKX458713 FUP458713:FUT458713 GEL458713:GEP458713 GOH458713:GOL458713 GYD458713:GYH458713 HHZ458713:HID458713 HRV458713:HRZ458713 IBR458713:IBV458713 ILN458713:ILR458713 IVJ458713:IVN458713 JFF458713:JFJ458713 JPB458713:JPF458713 JYX458713:JZB458713 KIT458713:KIX458713 KSP458713:KST458713 LCL458713:LCP458713 LMH458713:LML458713 LWD458713:LWH458713 MFZ458713:MGD458713 MPV458713:MPZ458713 MZR458713:MZV458713 NJN458713:NJR458713 NTJ458713:NTN458713 ODF458713:ODJ458713 ONB458713:ONF458713 OWX458713:OXB458713 PGT458713:PGX458713 PQP458713:PQT458713 QAL458713:QAP458713 QKH458713:QKL458713 QUD458713:QUH458713 RDZ458713:RED458713 RNV458713:RNZ458713 RXR458713:RXV458713 SHN458713:SHR458713 SRJ458713:SRN458713 TBF458713:TBJ458713 TLB458713:TLF458713 TUX458713:TVB458713 UET458713:UEX458713 UOP458713:UOT458713 UYL458713:UYP458713 VIH458713:VIL458713 VSD458713:VSH458713 WBZ458713:WCD458713 WLV458713:WLZ458713 WVR458713:WVV458713 M524249:S524249 JF524249:JJ524249 TB524249:TF524249 ACX524249:ADB524249 AMT524249:AMX524249 AWP524249:AWT524249 BGL524249:BGP524249 BQH524249:BQL524249 CAD524249:CAH524249 CJZ524249:CKD524249 CTV524249:CTZ524249 DDR524249:DDV524249 DNN524249:DNR524249 DXJ524249:DXN524249 EHF524249:EHJ524249 ERB524249:ERF524249 FAX524249:FBB524249 FKT524249:FKX524249 FUP524249:FUT524249 GEL524249:GEP524249 GOH524249:GOL524249 GYD524249:GYH524249 HHZ524249:HID524249 HRV524249:HRZ524249 IBR524249:IBV524249 ILN524249:ILR524249 IVJ524249:IVN524249 JFF524249:JFJ524249 JPB524249:JPF524249 JYX524249:JZB524249 KIT524249:KIX524249 KSP524249:KST524249 LCL524249:LCP524249 LMH524249:LML524249 LWD524249:LWH524249 MFZ524249:MGD524249 MPV524249:MPZ524249 MZR524249:MZV524249 NJN524249:NJR524249 NTJ524249:NTN524249 ODF524249:ODJ524249 ONB524249:ONF524249 OWX524249:OXB524249 PGT524249:PGX524249 PQP524249:PQT524249 QAL524249:QAP524249 QKH524249:QKL524249 QUD524249:QUH524249 RDZ524249:RED524249 RNV524249:RNZ524249 RXR524249:RXV524249 SHN524249:SHR524249 SRJ524249:SRN524249 TBF524249:TBJ524249 TLB524249:TLF524249 TUX524249:TVB524249 UET524249:UEX524249 UOP524249:UOT524249 UYL524249:UYP524249 VIH524249:VIL524249 VSD524249:VSH524249 WBZ524249:WCD524249 WLV524249:WLZ524249 WVR524249:WVV524249 M589785:S589785 JF589785:JJ589785 TB589785:TF589785 ACX589785:ADB589785 AMT589785:AMX589785 AWP589785:AWT589785 BGL589785:BGP589785 BQH589785:BQL589785 CAD589785:CAH589785 CJZ589785:CKD589785 CTV589785:CTZ589785 DDR589785:DDV589785 DNN589785:DNR589785 DXJ589785:DXN589785 EHF589785:EHJ589785 ERB589785:ERF589785 FAX589785:FBB589785 FKT589785:FKX589785 FUP589785:FUT589785 GEL589785:GEP589785 GOH589785:GOL589785 GYD589785:GYH589785 HHZ589785:HID589785 HRV589785:HRZ589785 IBR589785:IBV589785 ILN589785:ILR589785 IVJ589785:IVN589785 JFF589785:JFJ589785 JPB589785:JPF589785 JYX589785:JZB589785 KIT589785:KIX589785 KSP589785:KST589785 LCL589785:LCP589785 LMH589785:LML589785 LWD589785:LWH589785 MFZ589785:MGD589785 MPV589785:MPZ589785 MZR589785:MZV589785 NJN589785:NJR589785 NTJ589785:NTN589785 ODF589785:ODJ589785 ONB589785:ONF589785 OWX589785:OXB589785 PGT589785:PGX589785 PQP589785:PQT589785 QAL589785:QAP589785 QKH589785:QKL589785 QUD589785:QUH589785 RDZ589785:RED589785 RNV589785:RNZ589785 RXR589785:RXV589785 SHN589785:SHR589785 SRJ589785:SRN589785 TBF589785:TBJ589785 TLB589785:TLF589785 TUX589785:TVB589785 UET589785:UEX589785 UOP589785:UOT589785 UYL589785:UYP589785 VIH589785:VIL589785 VSD589785:VSH589785 WBZ589785:WCD589785 WLV589785:WLZ589785 WVR589785:WVV589785 M655321:S655321 JF655321:JJ655321 TB655321:TF655321 ACX655321:ADB655321 AMT655321:AMX655321 AWP655321:AWT655321 BGL655321:BGP655321 BQH655321:BQL655321 CAD655321:CAH655321 CJZ655321:CKD655321 CTV655321:CTZ655321 DDR655321:DDV655321 DNN655321:DNR655321 DXJ655321:DXN655321 EHF655321:EHJ655321 ERB655321:ERF655321 FAX655321:FBB655321 FKT655321:FKX655321 FUP655321:FUT655321 GEL655321:GEP655321 GOH655321:GOL655321 GYD655321:GYH655321 HHZ655321:HID655321 HRV655321:HRZ655321 IBR655321:IBV655321 ILN655321:ILR655321 IVJ655321:IVN655321 JFF655321:JFJ655321 JPB655321:JPF655321 JYX655321:JZB655321 KIT655321:KIX655321 KSP655321:KST655321 LCL655321:LCP655321 LMH655321:LML655321 LWD655321:LWH655321 MFZ655321:MGD655321 MPV655321:MPZ655321 MZR655321:MZV655321 NJN655321:NJR655321 NTJ655321:NTN655321 ODF655321:ODJ655321 ONB655321:ONF655321 OWX655321:OXB655321 PGT655321:PGX655321 PQP655321:PQT655321 QAL655321:QAP655321 QKH655321:QKL655321 QUD655321:QUH655321 RDZ655321:RED655321 RNV655321:RNZ655321 RXR655321:RXV655321 SHN655321:SHR655321 SRJ655321:SRN655321 TBF655321:TBJ655321 TLB655321:TLF655321 TUX655321:TVB655321 UET655321:UEX655321 UOP655321:UOT655321 UYL655321:UYP655321 VIH655321:VIL655321 VSD655321:VSH655321 WBZ655321:WCD655321 WLV655321:WLZ655321 WVR655321:WVV655321 M720857:S720857 JF720857:JJ720857 TB720857:TF720857 ACX720857:ADB720857 AMT720857:AMX720857 AWP720857:AWT720857 BGL720857:BGP720857 BQH720857:BQL720857 CAD720857:CAH720857 CJZ720857:CKD720857 CTV720857:CTZ720857 DDR720857:DDV720857 DNN720857:DNR720857 DXJ720857:DXN720857 EHF720857:EHJ720857 ERB720857:ERF720857 FAX720857:FBB720857 FKT720857:FKX720857 FUP720857:FUT720857 GEL720857:GEP720857 GOH720857:GOL720857 GYD720857:GYH720857 HHZ720857:HID720857 HRV720857:HRZ720857 IBR720857:IBV720857 ILN720857:ILR720857 IVJ720857:IVN720857 JFF720857:JFJ720857 JPB720857:JPF720857 JYX720857:JZB720857 KIT720857:KIX720857 KSP720857:KST720857 LCL720857:LCP720857 LMH720857:LML720857 LWD720857:LWH720857 MFZ720857:MGD720857 MPV720857:MPZ720857 MZR720857:MZV720857 NJN720857:NJR720857 NTJ720857:NTN720857 ODF720857:ODJ720857 ONB720857:ONF720857 OWX720857:OXB720857 PGT720857:PGX720857 PQP720857:PQT720857 QAL720857:QAP720857 QKH720857:QKL720857 QUD720857:QUH720857 RDZ720857:RED720857 RNV720857:RNZ720857 RXR720857:RXV720857 SHN720857:SHR720857 SRJ720857:SRN720857 TBF720857:TBJ720857 TLB720857:TLF720857 TUX720857:TVB720857 UET720857:UEX720857 UOP720857:UOT720857 UYL720857:UYP720857 VIH720857:VIL720857 VSD720857:VSH720857 WBZ720857:WCD720857 WLV720857:WLZ720857 WVR720857:WVV720857 M786393:S786393 JF786393:JJ786393 TB786393:TF786393 ACX786393:ADB786393 AMT786393:AMX786393 AWP786393:AWT786393 BGL786393:BGP786393 BQH786393:BQL786393 CAD786393:CAH786393 CJZ786393:CKD786393 CTV786393:CTZ786393 DDR786393:DDV786393 DNN786393:DNR786393 DXJ786393:DXN786393 EHF786393:EHJ786393 ERB786393:ERF786393 FAX786393:FBB786393 FKT786393:FKX786393 FUP786393:FUT786393 GEL786393:GEP786393 GOH786393:GOL786393 GYD786393:GYH786393 HHZ786393:HID786393 HRV786393:HRZ786393 IBR786393:IBV786393 ILN786393:ILR786393 IVJ786393:IVN786393 JFF786393:JFJ786393 JPB786393:JPF786393 JYX786393:JZB786393 KIT786393:KIX786393 KSP786393:KST786393 LCL786393:LCP786393 LMH786393:LML786393 LWD786393:LWH786393 MFZ786393:MGD786393 MPV786393:MPZ786393 MZR786393:MZV786393 NJN786393:NJR786393 NTJ786393:NTN786393 ODF786393:ODJ786393 ONB786393:ONF786393 OWX786393:OXB786393 PGT786393:PGX786393 PQP786393:PQT786393 QAL786393:QAP786393 QKH786393:QKL786393 QUD786393:QUH786393 RDZ786393:RED786393 RNV786393:RNZ786393 RXR786393:RXV786393 SHN786393:SHR786393 SRJ786393:SRN786393 TBF786393:TBJ786393 TLB786393:TLF786393 TUX786393:TVB786393 UET786393:UEX786393 UOP786393:UOT786393 UYL786393:UYP786393 VIH786393:VIL786393 VSD786393:VSH786393 WBZ786393:WCD786393 WLV786393:WLZ786393 WVR786393:WVV786393 M851929:S851929 JF851929:JJ851929 TB851929:TF851929 ACX851929:ADB851929 AMT851929:AMX851929 AWP851929:AWT851929 BGL851929:BGP851929 BQH851929:BQL851929 CAD851929:CAH851929 CJZ851929:CKD851929 CTV851929:CTZ851929 DDR851929:DDV851929 DNN851929:DNR851929 DXJ851929:DXN851929 EHF851929:EHJ851929 ERB851929:ERF851929 FAX851929:FBB851929 FKT851929:FKX851929 FUP851929:FUT851929 GEL851929:GEP851929 GOH851929:GOL851929 GYD851929:GYH851929 HHZ851929:HID851929 HRV851929:HRZ851929 IBR851929:IBV851929 ILN851929:ILR851929 IVJ851929:IVN851929 JFF851929:JFJ851929 JPB851929:JPF851929 JYX851929:JZB851929 KIT851929:KIX851929 KSP851929:KST851929 LCL851929:LCP851929 LMH851929:LML851929 LWD851929:LWH851929 MFZ851929:MGD851929 MPV851929:MPZ851929 MZR851929:MZV851929 NJN851929:NJR851929 NTJ851929:NTN851929 ODF851929:ODJ851929 ONB851929:ONF851929 OWX851929:OXB851929 PGT851929:PGX851929 PQP851929:PQT851929 QAL851929:QAP851929 QKH851929:QKL851929 QUD851929:QUH851929 RDZ851929:RED851929 RNV851929:RNZ851929 RXR851929:RXV851929 SHN851929:SHR851929 SRJ851929:SRN851929 TBF851929:TBJ851929 TLB851929:TLF851929 TUX851929:TVB851929 UET851929:UEX851929 UOP851929:UOT851929 UYL851929:UYP851929 VIH851929:VIL851929 VSD851929:VSH851929 WBZ851929:WCD851929 WLV851929:WLZ851929 WVR851929:WVV851929 M917465:S917465 JF917465:JJ917465 TB917465:TF917465 ACX917465:ADB917465 AMT917465:AMX917465 AWP917465:AWT917465 BGL917465:BGP917465 BQH917465:BQL917465 CAD917465:CAH917465 CJZ917465:CKD917465 CTV917465:CTZ917465 DDR917465:DDV917465 DNN917465:DNR917465 DXJ917465:DXN917465 EHF917465:EHJ917465 ERB917465:ERF917465 FAX917465:FBB917465 FKT917465:FKX917465 FUP917465:FUT917465 GEL917465:GEP917465 GOH917465:GOL917465 GYD917465:GYH917465 HHZ917465:HID917465 HRV917465:HRZ917465 IBR917465:IBV917465 ILN917465:ILR917465 IVJ917465:IVN917465 JFF917465:JFJ917465 JPB917465:JPF917465 JYX917465:JZB917465 KIT917465:KIX917465 KSP917465:KST917465 LCL917465:LCP917465 LMH917465:LML917465 LWD917465:LWH917465 MFZ917465:MGD917465 MPV917465:MPZ917465 MZR917465:MZV917465 NJN917465:NJR917465 NTJ917465:NTN917465 ODF917465:ODJ917465 ONB917465:ONF917465 OWX917465:OXB917465 PGT917465:PGX917465 PQP917465:PQT917465 QAL917465:QAP917465 QKH917465:QKL917465 QUD917465:QUH917465 RDZ917465:RED917465 RNV917465:RNZ917465 RXR917465:RXV917465 SHN917465:SHR917465 SRJ917465:SRN917465 TBF917465:TBJ917465 TLB917465:TLF917465 TUX917465:TVB917465 UET917465:UEX917465 UOP917465:UOT917465 UYL917465:UYP917465 VIH917465:VIL917465 VSD917465:VSH917465 WBZ917465:WCD917465 WLV917465:WLZ917465 WVR917465:WVV917465 M983001:S983001 JF983001:JJ983001 TB983001:TF983001 ACX983001:ADB983001 AMT983001:AMX983001 AWP983001:AWT983001 BGL983001:BGP983001 BQH983001:BQL983001 CAD983001:CAH983001 CJZ983001:CKD983001 CTV983001:CTZ983001 DDR983001:DDV983001 DNN983001:DNR983001 DXJ983001:DXN983001 EHF983001:EHJ983001 ERB983001:ERF983001 FAX983001:FBB983001 FKT983001:FKX983001 FUP983001:FUT983001 GEL983001:GEP983001 GOH983001:GOL983001 GYD983001:GYH983001 HHZ983001:HID983001 HRV983001:HRZ983001 IBR983001:IBV983001 ILN983001:ILR983001 IVJ983001:IVN983001 JFF983001:JFJ983001 JPB983001:JPF983001 JYX983001:JZB983001 KIT983001:KIX983001 KSP983001:KST983001 LCL983001:LCP983001 LMH983001:LML983001 LWD983001:LWH983001 MFZ983001:MGD983001 MPV983001:MPZ983001 MZR983001:MZV983001 NJN983001:NJR983001 NTJ983001:NTN983001 ODF983001:ODJ983001 ONB983001:ONF983001 OWX983001:OXB983001 PGT983001:PGX983001 PQP983001:PQT983001 QAL983001:QAP983001 QKH983001:QKL983001 QUD983001:QUH983001 RDZ983001:RED983001 RNV983001:RNZ983001 RXR983001:RXV983001 SHN983001:SHR983001 SRJ983001:SRN983001 TBF983001:TBJ983001 TLB983001:TLF983001 TUX983001:TVB983001 UET983001:UEX983001 UOP983001:UOT983001 UYL983001:UYP983001 VIH983001:VIL983001 VSD983001:VSH983001 WBZ983001:WCD983001 WLV983001:WLZ983001 WVR983001:WVV983001 JF5:JJ5 TB5:TF5 ACX5:ADB5 AMT5:AMX5 AWP5:AWT5 BGL5:BGP5 BQH5:BQL5 CAD5:CAH5 CJZ5:CKD5 CTV5:CTZ5 DDR5:DDV5 DNN5:DNR5 DXJ5:DXN5 EHF5:EHJ5 ERB5:ERF5 FAX5:FBB5 FKT5:FKX5 FUP5:FUT5 GEL5:GEP5 GOH5:GOL5 GYD5:GYH5 HHZ5:HID5 HRV5:HRZ5 IBR5:IBV5 ILN5:ILR5 IVJ5:IVN5 JFF5:JFJ5 JPB5:JPF5 JYX5:JZB5 KIT5:KIX5 KSP5:KST5 LCL5:LCP5 LMH5:LML5 LWD5:LWH5 MFZ5:MGD5 MPV5:MPZ5 MZR5:MZV5 NJN5:NJR5 NTJ5:NTN5 ODF5:ODJ5 ONB5:ONF5 OWX5:OXB5 PGT5:PGX5 PQP5:PQT5 QAL5:QAP5 QKH5:QKL5 QUD5:QUH5 RDZ5:RED5 RNV5:RNZ5 RXR5:RXV5 SHN5:SHR5 SRJ5:SRN5 TBF5:TBJ5 TLB5:TLF5 TUX5:TVB5 UET5:UEX5 UOP5:UOT5 UYL5:UYP5 VIH5:VIL5 VSD5:VSH5 WBZ5:WCD5 WLV5:WLZ5 WVR5:WVV5 M65499:S65499 JF65499:JJ65499 TB65499:TF65499 ACX65499:ADB65499 AMT65499:AMX65499 AWP65499:AWT65499 BGL65499:BGP65499 BQH65499:BQL65499 CAD65499:CAH65499 CJZ65499:CKD65499 CTV65499:CTZ65499 DDR65499:DDV65499 DNN65499:DNR65499 DXJ65499:DXN65499 EHF65499:EHJ65499 ERB65499:ERF65499 FAX65499:FBB65499 FKT65499:FKX65499 FUP65499:FUT65499 GEL65499:GEP65499 GOH65499:GOL65499 GYD65499:GYH65499 HHZ65499:HID65499 HRV65499:HRZ65499 IBR65499:IBV65499 ILN65499:ILR65499 IVJ65499:IVN65499 JFF65499:JFJ65499 JPB65499:JPF65499 JYX65499:JZB65499 KIT65499:KIX65499 KSP65499:KST65499 LCL65499:LCP65499 LMH65499:LML65499 LWD65499:LWH65499 MFZ65499:MGD65499 MPV65499:MPZ65499 MZR65499:MZV65499 NJN65499:NJR65499 NTJ65499:NTN65499 ODF65499:ODJ65499 ONB65499:ONF65499 OWX65499:OXB65499 PGT65499:PGX65499 PQP65499:PQT65499 QAL65499:QAP65499 QKH65499:QKL65499 QUD65499:QUH65499 RDZ65499:RED65499 RNV65499:RNZ65499 RXR65499:RXV65499 SHN65499:SHR65499 SRJ65499:SRN65499 TBF65499:TBJ65499 TLB65499:TLF65499 TUX65499:TVB65499 UET65499:UEX65499 UOP65499:UOT65499 UYL65499:UYP65499 VIH65499:VIL65499 VSD65499:VSH65499 WBZ65499:WCD65499 WLV65499:WLZ65499 WVR65499:WVV65499 M131035:S131035 JF131035:JJ131035 TB131035:TF131035 ACX131035:ADB131035 AMT131035:AMX131035 AWP131035:AWT131035 BGL131035:BGP131035 BQH131035:BQL131035 CAD131035:CAH131035 CJZ131035:CKD131035 CTV131035:CTZ131035 DDR131035:DDV131035 DNN131035:DNR131035 DXJ131035:DXN131035 EHF131035:EHJ131035 ERB131035:ERF131035 FAX131035:FBB131035 FKT131035:FKX131035 FUP131035:FUT131035 GEL131035:GEP131035 GOH131035:GOL131035 GYD131035:GYH131035 HHZ131035:HID131035 HRV131035:HRZ131035 IBR131035:IBV131035 ILN131035:ILR131035 IVJ131035:IVN131035 JFF131035:JFJ131035 JPB131035:JPF131035 JYX131035:JZB131035 KIT131035:KIX131035 KSP131035:KST131035 LCL131035:LCP131035 LMH131035:LML131035 LWD131035:LWH131035 MFZ131035:MGD131035 MPV131035:MPZ131035 MZR131035:MZV131035 NJN131035:NJR131035 NTJ131035:NTN131035 ODF131035:ODJ131035 ONB131035:ONF131035 OWX131035:OXB131035 PGT131035:PGX131035 PQP131035:PQT131035 QAL131035:QAP131035 QKH131035:QKL131035 QUD131035:QUH131035 RDZ131035:RED131035 RNV131035:RNZ131035 RXR131035:RXV131035 SHN131035:SHR131035 SRJ131035:SRN131035 TBF131035:TBJ131035 TLB131035:TLF131035 TUX131035:TVB131035 UET131035:UEX131035 UOP131035:UOT131035 UYL131035:UYP131035 VIH131035:VIL131035 VSD131035:VSH131035 WBZ131035:WCD131035 WLV131035:WLZ131035 WVR131035:WVV131035 M196571:S196571 JF196571:JJ196571 TB196571:TF196571 ACX196571:ADB196571 AMT196571:AMX196571 AWP196571:AWT196571 BGL196571:BGP196571 BQH196571:BQL196571 CAD196571:CAH196571 CJZ196571:CKD196571 CTV196571:CTZ196571 DDR196571:DDV196571 DNN196571:DNR196571 DXJ196571:DXN196571 EHF196571:EHJ196571 ERB196571:ERF196571 FAX196571:FBB196571 FKT196571:FKX196571 FUP196571:FUT196571 GEL196571:GEP196571 GOH196571:GOL196571 GYD196571:GYH196571 HHZ196571:HID196571 HRV196571:HRZ196571 IBR196571:IBV196571 ILN196571:ILR196571 IVJ196571:IVN196571 JFF196571:JFJ196571 JPB196571:JPF196571 JYX196571:JZB196571 KIT196571:KIX196571 KSP196571:KST196571 LCL196571:LCP196571 LMH196571:LML196571 LWD196571:LWH196571 MFZ196571:MGD196571 MPV196571:MPZ196571 MZR196571:MZV196571 NJN196571:NJR196571 NTJ196571:NTN196571 ODF196571:ODJ196571 ONB196571:ONF196571 OWX196571:OXB196571 PGT196571:PGX196571 PQP196571:PQT196571 QAL196571:QAP196571 QKH196571:QKL196571 QUD196571:QUH196571 RDZ196571:RED196571 RNV196571:RNZ196571 RXR196571:RXV196571 SHN196571:SHR196571 SRJ196571:SRN196571 TBF196571:TBJ196571 TLB196571:TLF196571 TUX196571:TVB196571 UET196571:UEX196571 UOP196571:UOT196571 UYL196571:UYP196571 VIH196571:VIL196571 VSD196571:VSH196571 WBZ196571:WCD196571 WLV196571:WLZ196571 WVR196571:WVV196571 M262107:S262107 JF262107:JJ262107 TB262107:TF262107 ACX262107:ADB262107 AMT262107:AMX262107 AWP262107:AWT262107 BGL262107:BGP262107 BQH262107:BQL262107 CAD262107:CAH262107 CJZ262107:CKD262107 CTV262107:CTZ262107 DDR262107:DDV262107 DNN262107:DNR262107 DXJ262107:DXN262107 EHF262107:EHJ262107 ERB262107:ERF262107 FAX262107:FBB262107 FKT262107:FKX262107 FUP262107:FUT262107 GEL262107:GEP262107 GOH262107:GOL262107 GYD262107:GYH262107 HHZ262107:HID262107 HRV262107:HRZ262107 IBR262107:IBV262107 ILN262107:ILR262107 IVJ262107:IVN262107 JFF262107:JFJ262107 JPB262107:JPF262107 JYX262107:JZB262107 KIT262107:KIX262107 KSP262107:KST262107 LCL262107:LCP262107 LMH262107:LML262107 LWD262107:LWH262107 MFZ262107:MGD262107 MPV262107:MPZ262107 MZR262107:MZV262107 NJN262107:NJR262107 NTJ262107:NTN262107 ODF262107:ODJ262107 ONB262107:ONF262107 OWX262107:OXB262107 PGT262107:PGX262107 PQP262107:PQT262107 QAL262107:QAP262107 QKH262107:QKL262107 QUD262107:QUH262107 RDZ262107:RED262107 RNV262107:RNZ262107 RXR262107:RXV262107 SHN262107:SHR262107 SRJ262107:SRN262107 TBF262107:TBJ262107 TLB262107:TLF262107 TUX262107:TVB262107 UET262107:UEX262107 UOP262107:UOT262107 UYL262107:UYP262107 VIH262107:VIL262107 VSD262107:VSH262107 WBZ262107:WCD262107 WLV262107:WLZ262107 WVR262107:WVV262107 M327643:S327643 JF327643:JJ327643 TB327643:TF327643 ACX327643:ADB327643 AMT327643:AMX327643 AWP327643:AWT327643 BGL327643:BGP327643 BQH327643:BQL327643 CAD327643:CAH327643 CJZ327643:CKD327643 CTV327643:CTZ327643 DDR327643:DDV327643 DNN327643:DNR327643 DXJ327643:DXN327643 EHF327643:EHJ327643 ERB327643:ERF327643 FAX327643:FBB327643 FKT327643:FKX327643 FUP327643:FUT327643 GEL327643:GEP327643 GOH327643:GOL327643 GYD327643:GYH327643 HHZ327643:HID327643 HRV327643:HRZ327643 IBR327643:IBV327643 ILN327643:ILR327643 IVJ327643:IVN327643 JFF327643:JFJ327643 JPB327643:JPF327643 JYX327643:JZB327643 KIT327643:KIX327643 KSP327643:KST327643 LCL327643:LCP327643 LMH327643:LML327643 LWD327643:LWH327643 MFZ327643:MGD327643 MPV327643:MPZ327643 MZR327643:MZV327643 NJN327643:NJR327643 NTJ327643:NTN327643 ODF327643:ODJ327643 ONB327643:ONF327643 OWX327643:OXB327643 PGT327643:PGX327643 PQP327643:PQT327643 QAL327643:QAP327643 QKH327643:QKL327643 QUD327643:QUH327643 RDZ327643:RED327643 RNV327643:RNZ327643 RXR327643:RXV327643 SHN327643:SHR327643 SRJ327643:SRN327643 TBF327643:TBJ327643 TLB327643:TLF327643 TUX327643:TVB327643 UET327643:UEX327643 UOP327643:UOT327643 UYL327643:UYP327643 VIH327643:VIL327643 VSD327643:VSH327643 WBZ327643:WCD327643 WLV327643:WLZ327643 WVR327643:WVV327643 M393179:S393179 JF393179:JJ393179 TB393179:TF393179 ACX393179:ADB393179 AMT393179:AMX393179 AWP393179:AWT393179 BGL393179:BGP393179 BQH393179:BQL393179 CAD393179:CAH393179 CJZ393179:CKD393179 CTV393179:CTZ393179 DDR393179:DDV393179 DNN393179:DNR393179 DXJ393179:DXN393179 EHF393179:EHJ393179 ERB393179:ERF393179 FAX393179:FBB393179 FKT393179:FKX393179 FUP393179:FUT393179 GEL393179:GEP393179 GOH393179:GOL393179 GYD393179:GYH393179 HHZ393179:HID393179 HRV393179:HRZ393179 IBR393179:IBV393179 ILN393179:ILR393179 IVJ393179:IVN393179 JFF393179:JFJ393179 JPB393179:JPF393179 JYX393179:JZB393179 KIT393179:KIX393179 KSP393179:KST393179 LCL393179:LCP393179 LMH393179:LML393179 LWD393179:LWH393179 MFZ393179:MGD393179 MPV393179:MPZ393179 MZR393179:MZV393179 NJN393179:NJR393179 NTJ393179:NTN393179 ODF393179:ODJ393179 ONB393179:ONF393179 OWX393179:OXB393179 PGT393179:PGX393179 PQP393179:PQT393179 QAL393179:QAP393179 QKH393179:QKL393179 QUD393179:QUH393179 RDZ393179:RED393179 RNV393179:RNZ393179 RXR393179:RXV393179 SHN393179:SHR393179 SRJ393179:SRN393179 TBF393179:TBJ393179 TLB393179:TLF393179 TUX393179:TVB393179 UET393179:UEX393179 UOP393179:UOT393179 UYL393179:UYP393179 VIH393179:VIL393179 VSD393179:VSH393179 WBZ393179:WCD393179 WLV393179:WLZ393179 WVR393179:WVV393179 M458715:S458715 JF458715:JJ458715 TB458715:TF458715 ACX458715:ADB458715 AMT458715:AMX458715 AWP458715:AWT458715 BGL458715:BGP458715 BQH458715:BQL458715 CAD458715:CAH458715 CJZ458715:CKD458715 CTV458715:CTZ458715 DDR458715:DDV458715 DNN458715:DNR458715 DXJ458715:DXN458715 EHF458715:EHJ458715 ERB458715:ERF458715 FAX458715:FBB458715 FKT458715:FKX458715 FUP458715:FUT458715 GEL458715:GEP458715 GOH458715:GOL458715 GYD458715:GYH458715 HHZ458715:HID458715 HRV458715:HRZ458715 IBR458715:IBV458715 ILN458715:ILR458715 IVJ458715:IVN458715 JFF458715:JFJ458715 JPB458715:JPF458715 JYX458715:JZB458715 KIT458715:KIX458715 KSP458715:KST458715 LCL458715:LCP458715 LMH458715:LML458715 LWD458715:LWH458715 MFZ458715:MGD458715 MPV458715:MPZ458715 MZR458715:MZV458715 NJN458715:NJR458715 NTJ458715:NTN458715 ODF458715:ODJ458715 ONB458715:ONF458715 OWX458715:OXB458715 PGT458715:PGX458715 PQP458715:PQT458715 QAL458715:QAP458715 QKH458715:QKL458715 QUD458715:QUH458715 RDZ458715:RED458715 RNV458715:RNZ458715 RXR458715:RXV458715 SHN458715:SHR458715 SRJ458715:SRN458715 TBF458715:TBJ458715 TLB458715:TLF458715 TUX458715:TVB458715 UET458715:UEX458715 UOP458715:UOT458715 UYL458715:UYP458715 VIH458715:VIL458715 VSD458715:VSH458715 WBZ458715:WCD458715 WLV458715:WLZ458715 WVR458715:WVV458715 M524251:S524251 JF524251:JJ524251 TB524251:TF524251 ACX524251:ADB524251 AMT524251:AMX524251 AWP524251:AWT524251 BGL524251:BGP524251 BQH524251:BQL524251 CAD524251:CAH524251 CJZ524251:CKD524251 CTV524251:CTZ524251 DDR524251:DDV524251 DNN524251:DNR524251 DXJ524251:DXN524251 EHF524251:EHJ524251 ERB524251:ERF524251 FAX524251:FBB524251 FKT524251:FKX524251 FUP524251:FUT524251 GEL524251:GEP524251 GOH524251:GOL524251 GYD524251:GYH524251 HHZ524251:HID524251 HRV524251:HRZ524251 IBR524251:IBV524251 ILN524251:ILR524251 IVJ524251:IVN524251 JFF524251:JFJ524251 JPB524251:JPF524251 JYX524251:JZB524251 KIT524251:KIX524251 KSP524251:KST524251 LCL524251:LCP524251 LMH524251:LML524251 LWD524251:LWH524251 MFZ524251:MGD524251 MPV524251:MPZ524251 MZR524251:MZV524251 NJN524251:NJR524251 NTJ524251:NTN524251 ODF524251:ODJ524251 ONB524251:ONF524251 OWX524251:OXB524251 PGT524251:PGX524251 PQP524251:PQT524251 QAL524251:QAP524251 QKH524251:QKL524251 QUD524251:QUH524251 RDZ524251:RED524251 RNV524251:RNZ524251 RXR524251:RXV524251 SHN524251:SHR524251 SRJ524251:SRN524251 TBF524251:TBJ524251 TLB524251:TLF524251 TUX524251:TVB524251 UET524251:UEX524251 UOP524251:UOT524251 UYL524251:UYP524251 VIH524251:VIL524251 VSD524251:VSH524251 WBZ524251:WCD524251 WLV524251:WLZ524251 WVR524251:WVV524251 M589787:S589787 JF589787:JJ589787 TB589787:TF589787 ACX589787:ADB589787 AMT589787:AMX589787 AWP589787:AWT589787 BGL589787:BGP589787 BQH589787:BQL589787 CAD589787:CAH589787 CJZ589787:CKD589787 CTV589787:CTZ589787 DDR589787:DDV589787 DNN589787:DNR589787 DXJ589787:DXN589787 EHF589787:EHJ589787 ERB589787:ERF589787 FAX589787:FBB589787 FKT589787:FKX589787 FUP589787:FUT589787 GEL589787:GEP589787 GOH589787:GOL589787 GYD589787:GYH589787 HHZ589787:HID589787 HRV589787:HRZ589787 IBR589787:IBV589787 ILN589787:ILR589787 IVJ589787:IVN589787 JFF589787:JFJ589787 JPB589787:JPF589787 JYX589787:JZB589787 KIT589787:KIX589787 KSP589787:KST589787 LCL589787:LCP589787 LMH589787:LML589787 LWD589787:LWH589787 MFZ589787:MGD589787 MPV589787:MPZ589787 MZR589787:MZV589787 NJN589787:NJR589787 NTJ589787:NTN589787 ODF589787:ODJ589787 ONB589787:ONF589787 OWX589787:OXB589787 PGT589787:PGX589787 PQP589787:PQT589787 QAL589787:QAP589787 QKH589787:QKL589787 QUD589787:QUH589787 RDZ589787:RED589787 RNV589787:RNZ589787 RXR589787:RXV589787 SHN589787:SHR589787 SRJ589787:SRN589787 TBF589787:TBJ589787 TLB589787:TLF589787 TUX589787:TVB589787 UET589787:UEX589787 UOP589787:UOT589787 UYL589787:UYP589787 VIH589787:VIL589787 VSD589787:VSH589787 WBZ589787:WCD589787 WLV589787:WLZ589787 WVR589787:WVV589787 M655323:S655323 JF655323:JJ655323 TB655323:TF655323 ACX655323:ADB655323 AMT655323:AMX655323 AWP655323:AWT655323 BGL655323:BGP655323 BQH655323:BQL655323 CAD655323:CAH655323 CJZ655323:CKD655323 CTV655323:CTZ655323 DDR655323:DDV655323 DNN655323:DNR655323 DXJ655323:DXN655323 EHF655323:EHJ655323 ERB655323:ERF655323 FAX655323:FBB655323 FKT655323:FKX655323 FUP655323:FUT655323 GEL655323:GEP655323 GOH655323:GOL655323 GYD655323:GYH655323 HHZ655323:HID655323 HRV655323:HRZ655323 IBR655323:IBV655323 ILN655323:ILR655323 IVJ655323:IVN655323 JFF655323:JFJ655323 JPB655323:JPF655323 JYX655323:JZB655323 KIT655323:KIX655323 KSP655323:KST655323 LCL655323:LCP655323 LMH655323:LML655323 LWD655323:LWH655323 MFZ655323:MGD655323 MPV655323:MPZ655323 MZR655323:MZV655323 NJN655323:NJR655323 NTJ655323:NTN655323 ODF655323:ODJ655323 ONB655323:ONF655323 OWX655323:OXB655323 PGT655323:PGX655323 PQP655323:PQT655323 QAL655323:QAP655323 QKH655323:QKL655323 QUD655323:QUH655323 RDZ655323:RED655323 RNV655323:RNZ655323 RXR655323:RXV655323 SHN655323:SHR655323 SRJ655323:SRN655323 TBF655323:TBJ655323 TLB655323:TLF655323 TUX655323:TVB655323 UET655323:UEX655323 UOP655323:UOT655323 UYL655323:UYP655323 VIH655323:VIL655323 VSD655323:VSH655323 WBZ655323:WCD655323 WLV655323:WLZ655323 WVR655323:WVV655323 M720859:S720859 JF720859:JJ720859 TB720859:TF720859 ACX720859:ADB720859 AMT720859:AMX720859 AWP720859:AWT720859 BGL720859:BGP720859 BQH720859:BQL720859 CAD720859:CAH720859 CJZ720859:CKD720859 CTV720859:CTZ720859 DDR720859:DDV720859 DNN720859:DNR720859 DXJ720859:DXN720859 EHF720859:EHJ720859 ERB720859:ERF720859 FAX720859:FBB720859 FKT720859:FKX720859 FUP720859:FUT720859 GEL720859:GEP720859 GOH720859:GOL720859 GYD720859:GYH720859 HHZ720859:HID720859 HRV720859:HRZ720859 IBR720859:IBV720859 ILN720859:ILR720859 IVJ720859:IVN720859 JFF720859:JFJ720859 JPB720859:JPF720859 JYX720859:JZB720859 KIT720859:KIX720859 KSP720859:KST720859 LCL720859:LCP720859 LMH720859:LML720859 LWD720859:LWH720859 MFZ720859:MGD720859 MPV720859:MPZ720859 MZR720859:MZV720859 NJN720859:NJR720859 NTJ720859:NTN720859 ODF720859:ODJ720859 ONB720859:ONF720859 OWX720859:OXB720859 PGT720859:PGX720859 PQP720859:PQT720859 QAL720859:QAP720859 QKH720859:QKL720859 QUD720859:QUH720859 RDZ720859:RED720859 RNV720859:RNZ720859 RXR720859:RXV720859 SHN720859:SHR720859 SRJ720859:SRN720859 TBF720859:TBJ720859 TLB720859:TLF720859 TUX720859:TVB720859 UET720859:UEX720859 UOP720859:UOT720859 UYL720859:UYP720859 VIH720859:VIL720859 VSD720859:VSH720859 WBZ720859:WCD720859 WLV720859:WLZ720859 WVR720859:WVV720859 M786395:S786395 JF786395:JJ786395 TB786395:TF786395 ACX786395:ADB786395 AMT786395:AMX786395 AWP786395:AWT786395 BGL786395:BGP786395 BQH786395:BQL786395 CAD786395:CAH786395 CJZ786395:CKD786395 CTV786395:CTZ786395 DDR786395:DDV786395 DNN786395:DNR786395 DXJ786395:DXN786395 EHF786395:EHJ786395 ERB786395:ERF786395 FAX786395:FBB786395 FKT786395:FKX786395 FUP786395:FUT786395 GEL786395:GEP786395 GOH786395:GOL786395 GYD786395:GYH786395 HHZ786395:HID786395 HRV786395:HRZ786395 IBR786395:IBV786395 ILN786395:ILR786395 IVJ786395:IVN786395 JFF786395:JFJ786395 JPB786395:JPF786395 JYX786395:JZB786395 KIT786395:KIX786395 KSP786395:KST786395 LCL786395:LCP786395 LMH786395:LML786395 LWD786395:LWH786395 MFZ786395:MGD786395 MPV786395:MPZ786395 MZR786395:MZV786395 NJN786395:NJR786395 NTJ786395:NTN786395 ODF786395:ODJ786395 ONB786395:ONF786395 OWX786395:OXB786395 PGT786395:PGX786395 PQP786395:PQT786395 QAL786395:QAP786395 QKH786395:QKL786395 QUD786395:QUH786395 RDZ786395:RED786395 RNV786395:RNZ786395 RXR786395:RXV786395 SHN786395:SHR786395 SRJ786395:SRN786395 TBF786395:TBJ786395 TLB786395:TLF786395 TUX786395:TVB786395 UET786395:UEX786395 UOP786395:UOT786395 UYL786395:UYP786395 VIH786395:VIL786395 VSD786395:VSH786395 WBZ786395:WCD786395 WLV786395:WLZ786395 WVR786395:WVV786395 M851931:S851931 JF851931:JJ851931 TB851931:TF851931 ACX851931:ADB851931 AMT851931:AMX851931 AWP851931:AWT851931 BGL851931:BGP851931 BQH851931:BQL851931 CAD851931:CAH851931 CJZ851931:CKD851931 CTV851931:CTZ851931 DDR851931:DDV851931 DNN851931:DNR851931 DXJ851931:DXN851931 EHF851931:EHJ851931 ERB851931:ERF851931 FAX851931:FBB851931 FKT851931:FKX851931 FUP851931:FUT851931 GEL851931:GEP851931 GOH851931:GOL851931 GYD851931:GYH851931 HHZ851931:HID851931 HRV851931:HRZ851931 IBR851931:IBV851931 ILN851931:ILR851931 IVJ851931:IVN851931 JFF851931:JFJ851931 JPB851931:JPF851931 JYX851931:JZB851931 KIT851931:KIX851931 KSP851931:KST851931 LCL851931:LCP851931 LMH851931:LML851931 LWD851931:LWH851931 MFZ851931:MGD851931 MPV851931:MPZ851931 MZR851931:MZV851931 NJN851931:NJR851931 NTJ851931:NTN851931 ODF851931:ODJ851931 ONB851931:ONF851931 OWX851931:OXB851931 PGT851931:PGX851931 PQP851931:PQT851931 QAL851931:QAP851931 QKH851931:QKL851931 QUD851931:QUH851931 RDZ851931:RED851931 RNV851931:RNZ851931 RXR851931:RXV851931 SHN851931:SHR851931 SRJ851931:SRN851931 TBF851931:TBJ851931 TLB851931:TLF851931 TUX851931:TVB851931 UET851931:UEX851931 UOP851931:UOT851931 UYL851931:UYP851931 VIH851931:VIL851931 VSD851931:VSH851931 WBZ851931:WCD851931 WLV851931:WLZ851931 WVR851931:WVV851931 M917467:S917467 JF917467:JJ917467 TB917467:TF917467 ACX917467:ADB917467 AMT917467:AMX917467 AWP917467:AWT917467 BGL917467:BGP917467 BQH917467:BQL917467 CAD917467:CAH917467 CJZ917467:CKD917467 CTV917467:CTZ917467 DDR917467:DDV917467 DNN917467:DNR917467 DXJ917467:DXN917467 EHF917467:EHJ917467 ERB917467:ERF917467 FAX917467:FBB917467 FKT917467:FKX917467 FUP917467:FUT917467 GEL917467:GEP917467 GOH917467:GOL917467 GYD917467:GYH917467 HHZ917467:HID917467 HRV917467:HRZ917467 IBR917467:IBV917467 ILN917467:ILR917467 IVJ917467:IVN917467 JFF917467:JFJ917467 JPB917467:JPF917467 JYX917467:JZB917467 KIT917467:KIX917467 KSP917467:KST917467 LCL917467:LCP917467 LMH917467:LML917467 LWD917467:LWH917467 MFZ917467:MGD917467 MPV917467:MPZ917467 MZR917467:MZV917467 NJN917467:NJR917467 NTJ917467:NTN917467 ODF917467:ODJ917467 ONB917467:ONF917467 OWX917467:OXB917467 PGT917467:PGX917467 PQP917467:PQT917467 QAL917467:QAP917467 QKH917467:QKL917467 QUD917467:QUH917467 RDZ917467:RED917467 RNV917467:RNZ917467 RXR917467:RXV917467 SHN917467:SHR917467 SRJ917467:SRN917467 TBF917467:TBJ917467 TLB917467:TLF917467 TUX917467:TVB917467 UET917467:UEX917467 UOP917467:UOT917467 UYL917467:UYP917467 VIH917467:VIL917467 VSD917467:VSH917467 WBZ917467:WCD917467 WLV917467:WLZ917467 WVR917467:WVV917467 M983003:S983003 JF983003:JJ983003 TB983003:TF983003 ACX983003:ADB983003 AMT983003:AMX983003 AWP983003:AWT983003 BGL983003:BGP983003 BQH983003:BQL983003 CAD983003:CAH983003 CJZ983003:CKD983003 CTV983003:CTZ983003 DDR983003:DDV983003 DNN983003:DNR983003 DXJ983003:DXN983003 EHF983003:EHJ983003 ERB983003:ERF983003 FAX983003:FBB983003 FKT983003:FKX983003 FUP983003:FUT983003 GEL983003:GEP983003 GOH983003:GOL983003 GYD983003:GYH983003 HHZ983003:HID983003 HRV983003:HRZ983003 IBR983003:IBV983003 ILN983003:ILR983003 IVJ983003:IVN983003 JFF983003:JFJ983003 JPB983003:JPF983003 JYX983003:JZB983003 KIT983003:KIX983003 KSP983003:KST983003 LCL983003:LCP983003 LMH983003:LML983003 LWD983003:LWH983003 MFZ983003:MGD983003 MPV983003:MPZ983003 MZR983003:MZV983003 NJN983003:NJR983003 NTJ983003:NTN983003 ODF983003:ODJ983003 ONB983003:ONF983003 OWX983003:OXB983003 PGT983003:PGX983003 PQP983003:PQT983003 QAL983003:QAP983003 QKH983003:QKL983003 QUD983003:QUH983003 RDZ983003:RED983003 RNV983003:RNZ983003 RXR983003:RXV983003 SHN983003:SHR983003 SRJ983003:SRN983003 TBF983003:TBJ983003 TLB983003:TLF983003 TUX983003:TVB983003 UET983003:UEX983003 UOP983003:UOT983003 UYL983003:UYP983003 VIH983003:VIL983003 VSD983003:VSH983003 WBZ983003:WCD983003 WLV983003:WLZ983003 M3:S3 M5:S5" xr:uid="{00000000-0002-0000-0200-00001A000000}"/>
    <dataValidation imeMode="off" allowBlank="1" showInputMessage="1" showErrorMessage="1" sqref="M65646 JF65646 TB65646 ACX65646 AMT65646 AWP65646 BGL65646 BQH65646 CAD65646 CJZ65646 CTV65646 DDR65646 DNN65646 DXJ65646 EHF65646 ERB65646 FAX65646 FKT65646 FUP65646 GEL65646 GOH65646 GYD65646 HHZ65646 HRV65646 IBR65646 ILN65646 IVJ65646 JFF65646 JPB65646 JYX65646 KIT65646 KSP65646 LCL65646 LMH65646 LWD65646 MFZ65646 MPV65646 MZR65646 NJN65646 NTJ65646 ODF65646 ONB65646 OWX65646 PGT65646 PQP65646 QAL65646 QKH65646 QUD65646 RDZ65646 RNV65646 RXR65646 SHN65646 SRJ65646 TBF65646 TLB65646 TUX65646 UET65646 UOP65646 UYL65646 VIH65646 VSD65646 WBZ65646 WLV65646 WVR65646 M131182 JF131182 TB131182 ACX131182 AMT131182 AWP131182 BGL131182 BQH131182 CAD131182 CJZ131182 CTV131182 DDR131182 DNN131182 DXJ131182 EHF131182 ERB131182 FAX131182 FKT131182 FUP131182 GEL131182 GOH131182 GYD131182 HHZ131182 HRV131182 IBR131182 ILN131182 IVJ131182 JFF131182 JPB131182 JYX131182 KIT131182 KSP131182 LCL131182 LMH131182 LWD131182 MFZ131182 MPV131182 MZR131182 NJN131182 NTJ131182 ODF131182 ONB131182 OWX131182 PGT131182 PQP131182 QAL131182 QKH131182 QUD131182 RDZ131182 RNV131182 RXR131182 SHN131182 SRJ131182 TBF131182 TLB131182 TUX131182 UET131182 UOP131182 UYL131182 VIH131182 VSD131182 WBZ131182 WLV131182 WVR131182 M196718 JF196718 TB196718 ACX196718 AMT196718 AWP196718 BGL196718 BQH196718 CAD196718 CJZ196718 CTV196718 DDR196718 DNN196718 DXJ196718 EHF196718 ERB196718 FAX196718 FKT196718 FUP196718 GEL196718 GOH196718 GYD196718 HHZ196718 HRV196718 IBR196718 ILN196718 IVJ196718 JFF196718 JPB196718 JYX196718 KIT196718 KSP196718 LCL196718 LMH196718 LWD196718 MFZ196718 MPV196718 MZR196718 NJN196718 NTJ196718 ODF196718 ONB196718 OWX196718 PGT196718 PQP196718 QAL196718 QKH196718 QUD196718 RDZ196718 RNV196718 RXR196718 SHN196718 SRJ196718 TBF196718 TLB196718 TUX196718 UET196718 UOP196718 UYL196718 VIH196718 VSD196718 WBZ196718 WLV196718 WVR196718 M262254 JF262254 TB262254 ACX262254 AMT262254 AWP262254 BGL262254 BQH262254 CAD262254 CJZ262254 CTV262254 DDR262254 DNN262254 DXJ262254 EHF262254 ERB262254 FAX262254 FKT262254 FUP262254 GEL262254 GOH262254 GYD262254 HHZ262254 HRV262254 IBR262254 ILN262254 IVJ262254 JFF262254 JPB262254 JYX262254 KIT262254 KSP262254 LCL262254 LMH262254 LWD262254 MFZ262254 MPV262254 MZR262254 NJN262254 NTJ262254 ODF262254 ONB262254 OWX262254 PGT262254 PQP262254 QAL262254 QKH262254 QUD262254 RDZ262254 RNV262254 RXR262254 SHN262254 SRJ262254 TBF262254 TLB262254 TUX262254 UET262254 UOP262254 UYL262254 VIH262254 VSD262254 WBZ262254 WLV262254 WVR262254 M327790 JF327790 TB327790 ACX327790 AMT327790 AWP327790 BGL327790 BQH327790 CAD327790 CJZ327790 CTV327790 DDR327790 DNN327790 DXJ327790 EHF327790 ERB327790 FAX327790 FKT327790 FUP327790 GEL327790 GOH327790 GYD327790 HHZ327790 HRV327790 IBR327790 ILN327790 IVJ327790 JFF327790 JPB327790 JYX327790 KIT327790 KSP327790 LCL327790 LMH327790 LWD327790 MFZ327790 MPV327790 MZR327790 NJN327790 NTJ327790 ODF327790 ONB327790 OWX327790 PGT327790 PQP327790 QAL327790 QKH327790 QUD327790 RDZ327790 RNV327790 RXR327790 SHN327790 SRJ327790 TBF327790 TLB327790 TUX327790 UET327790 UOP327790 UYL327790 VIH327790 VSD327790 WBZ327790 WLV327790 WVR327790 M393326 JF393326 TB393326 ACX393326 AMT393326 AWP393326 BGL393326 BQH393326 CAD393326 CJZ393326 CTV393326 DDR393326 DNN393326 DXJ393326 EHF393326 ERB393326 FAX393326 FKT393326 FUP393326 GEL393326 GOH393326 GYD393326 HHZ393326 HRV393326 IBR393326 ILN393326 IVJ393326 JFF393326 JPB393326 JYX393326 KIT393326 KSP393326 LCL393326 LMH393326 LWD393326 MFZ393326 MPV393326 MZR393326 NJN393326 NTJ393326 ODF393326 ONB393326 OWX393326 PGT393326 PQP393326 QAL393326 QKH393326 QUD393326 RDZ393326 RNV393326 RXR393326 SHN393326 SRJ393326 TBF393326 TLB393326 TUX393326 UET393326 UOP393326 UYL393326 VIH393326 VSD393326 WBZ393326 WLV393326 WVR393326 M458862 JF458862 TB458862 ACX458862 AMT458862 AWP458862 BGL458862 BQH458862 CAD458862 CJZ458862 CTV458862 DDR458862 DNN458862 DXJ458862 EHF458862 ERB458862 FAX458862 FKT458862 FUP458862 GEL458862 GOH458862 GYD458862 HHZ458862 HRV458862 IBR458862 ILN458862 IVJ458862 JFF458862 JPB458862 JYX458862 KIT458862 KSP458862 LCL458862 LMH458862 LWD458862 MFZ458862 MPV458862 MZR458862 NJN458862 NTJ458862 ODF458862 ONB458862 OWX458862 PGT458862 PQP458862 QAL458862 QKH458862 QUD458862 RDZ458862 RNV458862 RXR458862 SHN458862 SRJ458862 TBF458862 TLB458862 TUX458862 UET458862 UOP458862 UYL458862 VIH458862 VSD458862 WBZ458862 WLV458862 WVR458862 M524398 JF524398 TB524398 ACX524398 AMT524398 AWP524398 BGL524398 BQH524398 CAD524398 CJZ524398 CTV524398 DDR524398 DNN524398 DXJ524398 EHF524398 ERB524398 FAX524398 FKT524398 FUP524398 GEL524398 GOH524398 GYD524398 HHZ524398 HRV524398 IBR524398 ILN524398 IVJ524398 JFF524398 JPB524398 JYX524398 KIT524398 KSP524398 LCL524398 LMH524398 LWD524398 MFZ524398 MPV524398 MZR524398 NJN524398 NTJ524398 ODF524398 ONB524398 OWX524398 PGT524398 PQP524398 QAL524398 QKH524398 QUD524398 RDZ524398 RNV524398 RXR524398 SHN524398 SRJ524398 TBF524398 TLB524398 TUX524398 UET524398 UOP524398 UYL524398 VIH524398 VSD524398 WBZ524398 WLV524398 WVR524398 M589934 JF589934 TB589934 ACX589934 AMT589934 AWP589934 BGL589934 BQH589934 CAD589934 CJZ589934 CTV589934 DDR589934 DNN589934 DXJ589934 EHF589934 ERB589934 FAX589934 FKT589934 FUP589934 GEL589934 GOH589934 GYD589934 HHZ589934 HRV589934 IBR589934 ILN589934 IVJ589934 JFF589934 JPB589934 JYX589934 KIT589934 KSP589934 LCL589934 LMH589934 LWD589934 MFZ589934 MPV589934 MZR589934 NJN589934 NTJ589934 ODF589934 ONB589934 OWX589934 PGT589934 PQP589934 QAL589934 QKH589934 QUD589934 RDZ589934 RNV589934 RXR589934 SHN589934 SRJ589934 TBF589934 TLB589934 TUX589934 UET589934 UOP589934 UYL589934 VIH589934 VSD589934 WBZ589934 WLV589934 WVR589934 M655470 JF655470 TB655470 ACX655470 AMT655470 AWP655470 BGL655470 BQH655470 CAD655470 CJZ655470 CTV655470 DDR655470 DNN655470 DXJ655470 EHF655470 ERB655470 FAX655470 FKT655470 FUP655470 GEL655470 GOH655470 GYD655470 HHZ655470 HRV655470 IBR655470 ILN655470 IVJ655470 JFF655470 JPB655470 JYX655470 KIT655470 KSP655470 LCL655470 LMH655470 LWD655470 MFZ655470 MPV655470 MZR655470 NJN655470 NTJ655470 ODF655470 ONB655470 OWX655470 PGT655470 PQP655470 QAL655470 QKH655470 QUD655470 RDZ655470 RNV655470 RXR655470 SHN655470 SRJ655470 TBF655470 TLB655470 TUX655470 UET655470 UOP655470 UYL655470 VIH655470 VSD655470 WBZ655470 WLV655470 WVR655470 M721006 JF721006 TB721006 ACX721006 AMT721006 AWP721006 BGL721006 BQH721006 CAD721006 CJZ721006 CTV721006 DDR721006 DNN721006 DXJ721006 EHF721006 ERB721006 FAX721006 FKT721006 FUP721006 GEL721006 GOH721006 GYD721006 HHZ721006 HRV721006 IBR721006 ILN721006 IVJ721006 JFF721006 JPB721006 JYX721006 KIT721006 KSP721006 LCL721006 LMH721006 LWD721006 MFZ721006 MPV721006 MZR721006 NJN721006 NTJ721006 ODF721006 ONB721006 OWX721006 PGT721006 PQP721006 QAL721006 QKH721006 QUD721006 RDZ721006 RNV721006 RXR721006 SHN721006 SRJ721006 TBF721006 TLB721006 TUX721006 UET721006 UOP721006 UYL721006 VIH721006 VSD721006 WBZ721006 WLV721006 WVR721006 M786542 JF786542 TB786542 ACX786542 AMT786542 AWP786542 BGL786542 BQH786542 CAD786542 CJZ786542 CTV786542 DDR786542 DNN786542 DXJ786542 EHF786542 ERB786542 FAX786542 FKT786542 FUP786542 GEL786542 GOH786542 GYD786542 HHZ786542 HRV786542 IBR786542 ILN786542 IVJ786542 JFF786542 JPB786542 JYX786542 KIT786542 KSP786542 LCL786542 LMH786542 LWD786542 MFZ786542 MPV786542 MZR786542 NJN786542 NTJ786542 ODF786542 ONB786542 OWX786542 PGT786542 PQP786542 QAL786542 QKH786542 QUD786542 RDZ786542 RNV786542 RXR786542 SHN786542 SRJ786542 TBF786542 TLB786542 TUX786542 UET786542 UOP786542 UYL786542 VIH786542 VSD786542 WBZ786542 WLV786542 WVR786542 M852078 JF852078 TB852078 ACX852078 AMT852078 AWP852078 BGL852078 BQH852078 CAD852078 CJZ852078 CTV852078 DDR852078 DNN852078 DXJ852078 EHF852078 ERB852078 FAX852078 FKT852078 FUP852078 GEL852078 GOH852078 GYD852078 HHZ852078 HRV852078 IBR852078 ILN852078 IVJ852078 JFF852078 JPB852078 JYX852078 KIT852078 KSP852078 LCL852078 LMH852078 LWD852078 MFZ852078 MPV852078 MZR852078 NJN852078 NTJ852078 ODF852078 ONB852078 OWX852078 PGT852078 PQP852078 QAL852078 QKH852078 QUD852078 RDZ852078 RNV852078 RXR852078 SHN852078 SRJ852078 TBF852078 TLB852078 TUX852078 UET852078 UOP852078 UYL852078 VIH852078 VSD852078 WBZ852078 WLV852078 WVR852078 M917614 JF917614 TB917614 ACX917614 AMT917614 AWP917614 BGL917614 BQH917614 CAD917614 CJZ917614 CTV917614 DDR917614 DNN917614 DXJ917614 EHF917614 ERB917614 FAX917614 FKT917614 FUP917614 GEL917614 GOH917614 GYD917614 HHZ917614 HRV917614 IBR917614 ILN917614 IVJ917614 JFF917614 JPB917614 JYX917614 KIT917614 KSP917614 LCL917614 LMH917614 LWD917614 MFZ917614 MPV917614 MZR917614 NJN917614 NTJ917614 ODF917614 ONB917614 OWX917614 PGT917614 PQP917614 QAL917614 QKH917614 QUD917614 RDZ917614 RNV917614 RXR917614 SHN917614 SRJ917614 TBF917614 TLB917614 TUX917614 UET917614 UOP917614 UYL917614 VIH917614 VSD917614 WBZ917614 WLV917614 WVR917614 M983150 JF983150 TB983150 ACX983150 AMT983150 AWP983150 BGL983150 BQH983150 CAD983150 CJZ983150 CTV983150 DDR983150 DNN983150 DXJ983150 EHF983150 ERB983150 FAX983150 FKT983150 FUP983150 GEL983150 GOH983150 GYD983150 HHZ983150 HRV983150 IBR983150 ILN983150 IVJ983150 JFF983150 JPB983150 JYX983150 KIT983150 KSP983150 LCL983150 LMH983150 LWD983150 MFZ983150 MPV983150 MZR983150 NJN983150 NTJ983150 ODF983150 ONB983150 OWX983150 PGT983150 PQP983150 QAL983150 QKH983150 QUD983150 RDZ983150 RNV983150 RXR983150 SHN983150 SRJ983150 TBF983150 TLB983150 TUX983150 UET983150 UOP983150 UYL983150 VIH983150 VSD983150 WBZ983150 WLV983150 WVR983150 JK5:JN5 TG5:TJ5 ADC5:ADF5 AMY5:ANB5 AWU5:AWX5 BGQ5:BGT5 BQM5:BQP5 CAI5:CAL5 CKE5:CKH5 CUA5:CUD5 DDW5:DDZ5 DNS5:DNV5 DXO5:DXR5 EHK5:EHN5 ERG5:ERJ5 FBC5:FBF5 FKY5:FLB5 FUU5:FUX5 GEQ5:GET5 GOM5:GOP5 GYI5:GYL5 HIE5:HIH5 HSA5:HSD5 IBW5:IBZ5 ILS5:ILV5 IVO5:IVR5 JFK5:JFN5 JPG5:JPJ5 JZC5:JZF5 KIY5:KJB5 KSU5:KSX5 LCQ5:LCT5 LMM5:LMP5 LWI5:LWL5 MGE5:MGH5 MQA5:MQD5 MZW5:MZZ5 NJS5:NJV5 NTO5:NTR5 ODK5:ODN5 ONG5:ONJ5 OXC5:OXF5 PGY5:PHB5 PQU5:PQX5 QAQ5:QAT5 QKM5:QKP5 QUI5:QUL5 REE5:REH5 ROA5:ROD5 RXW5:RXZ5 SHS5:SHV5 SRO5:SRR5 TBK5:TBN5 TLG5:TLJ5 TVC5:TVF5 UEY5:UFB5 UOU5:UOX5 UYQ5:UYT5 VIM5:VIP5 VSI5:VSL5 WCE5:WCH5 WMA5:WMD5 WVW5:WVZ5 JK65499:JN65499 TG65499:TJ65499 ADC65499:ADF65499 AMY65499:ANB65499 AWU65499:AWX65499 BGQ65499:BGT65499 BQM65499:BQP65499 CAI65499:CAL65499 CKE65499:CKH65499 CUA65499:CUD65499 DDW65499:DDZ65499 DNS65499:DNV65499 DXO65499:DXR65499 EHK65499:EHN65499 ERG65499:ERJ65499 FBC65499:FBF65499 FKY65499:FLB65499 FUU65499:FUX65499 GEQ65499:GET65499 GOM65499:GOP65499 GYI65499:GYL65499 HIE65499:HIH65499 HSA65499:HSD65499 IBW65499:IBZ65499 ILS65499:ILV65499 IVO65499:IVR65499 JFK65499:JFN65499 JPG65499:JPJ65499 JZC65499:JZF65499 KIY65499:KJB65499 KSU65499:KSX65499 LCQ65499:LCT65499 LMM65499:LMP65499 LWI65499:LWL65499 MGE65499:MGH65499 MQA65499:MQD65499 MZW65499:MZZ65499 NJS65499:NJV65499 NTO65499:NTR65499 ODK65499:ODN65499 ONG65499:ONJ65499 OXC65499:OXF65499 PGY65499:PHB65499 PQU65499:PQX65499 QAQ65499:QAT65499 QKM65499:QKP65499 QUI65499:QUL65499 REE65499:REH65499 ROA65499:ROD65499 RXW65499:RXZ65499 SHS65499:SHV65499 SRO65499:SRR65499 TBK65499:TBN65499 TLG65499:TLJ65499 TVC65499:TVF65499 UEY65499:UFB65499 UOU65499:UOX65499 UYQ65499:UYT65499 VIM65499:VIP65499 VSI65499:VSL65499 WCE65499:WCH65499 WMA65499:WMD65499 WVW65499:WVZ65499 JK131035:JN131035 TG131035:TJ131035 ADC131035:ADF131035 AMY131035:ANB131035 AWU131035:AWX131035 BGQ131035:BGT131035 BQM131035:BQP131035 CAI131035:CAL131035 CKE131035:CKH131035 CUA131035:CUD131035 DDW131035:DDZ131035 DNS131035:DNV131035 DXO131035:DXR131035 EHK131035:EHN131035 ERG131035:ERJ131035 FBC131035:FBF131035 FKY131035:FLB131035 FUU131035:FUX131035 GEQ131035:GET131035 GOM131035:GOP131035 GYI131035:GYL131035 HIE131035:HIH131035 HSA131035:HSD131035 IBW131035:IBZ131035 ILS131035:ILV131035 IVO131035:IVR131035 JFK131035:JFN131035 JPG131035:JPJ131035 JZC131035:JZF131035 KIY131035:KJB131035 KSU131035:KSX131035 LCQ131035:LCT131035 LMM131035:LMP131035 LWI131035:LWL131035 MGE131035:MGH131035 MQA131035:MQD131035 MZW131035:MZZ131035 NJS131035:NJV131035 NTO131035:NTR131035 ODK131035:ODN131035 ONG131035:ONJ131035 OXC131035:OXF131035 PGY131035:PHB131035 PQU131035:PQX131035 QAQ131035:QAT131035 QKM131035:QKP131035 QUI131035:QUL131035 REE131035:REH131035 ROA131035:ROD131035 RXW131035:RXZ131035 SHS131035:SHV131035 SRO131035:SRR131035 TBK131035:TBN131035 TLG131035:TLJ131035 TVC131035:TVF131035 UEY131035:UFB131035 UOU131035:UOX131035 UYQ131035:UYT131035 VIM131035:VIP131035 VSI131035:VSL131035 WCE131035:WCH131035 WMA131035:WMD131035 WVW131035:WVZ131035 JK196571:JN196571 TG196571:TJ196571 ADC196571:ADF196571 AMY196571:ANB196571 AWU196571:AWX196571 BGQ196571:BGT196571 BQM196571:BQP196571 CAI196571:CAL196571 CKE196571:CKH196571 CUA196571:CUD196571 DDW196571:DDZ196571 DNS196571:DNV196571 DXO196571:DXR196571 EHK196571:EHN196571 ERG196571:ERJ196571 FBC196571:FBF196571 FKY196571:FLB196571 FUU196571:FUX196571 GEQ196571:GET196571 GOM196571:GOP196571 GYI196571:GYL196571 HIE196571:HIH196571 HSA196571:HSD196571 IBW196571:IBZ196571 ILS196571:ILV196571 IVO196571:IVR196571 JFK196571:JFN196571 JPG196571:JPJ196571 JZC196571:JZF196571 KIY196571:KJB196571 KSU196571:KSX196571 LCQ196571:LCT196571 LMM196571:LMP196571 LWI196571:LWL196571 MGE196571:MGH196571 MQA196571:MQD196571 MZW196571:MZZ196571 NJS196571:NJV196571 NTO196571:NTR196571 ODK196571:ODN196571 ONG196571:ONJ196571 OXC196571:OXF196571 PGY196571:PHB196571 PQU196571:PQX196571 QAQ196571:QAT196571 QKM196571:QKP196571 QUI196571:QUL196571 REE196571:REH196571 ROA196571:ROD196571 RXW196571:RXZ196571 SHS196571:SHV196571 SRO196571:SRR196571 TBK196571:TBN196571 TLG196571:TLJ196571 TVC196571:TVF196571 UEY196571:UFB196571 UOU196571:UOX196571 UYQ196571:UYT196571 VIM196571:VIP196571 VSI196571:VSL196571 WCE196571:WCH196571 WMA196571:WMD196571 WVW196571:WVZ196571 JK262107:JN262107 TG262107:TJ262107 ADC262107:ADF262107 AMY262107:ANB262107 AWU262107:AWX262107 BGQ262107:BGT262107 BQM262107:BQP262107 CAI262107:CAL262107 CKE262107:CKH262107 CUA262107:CUD262107 DDW262107:DDZ262107 DNS262107:DNV262107 DXO262107:DXR262107 EHK262107:EHN262107 ERG262107:ERJ262107 FBC262107:FBF262107 FKY262107:FLB262107 FUU262107:FUX262107 GEQ262107:GET262107 GOM262107:GOP262107 GYI262107:GYL262107 HIE262107:HIH262107 HSA262107:HSD262107 IBW262107:IBZ262107 ILS262107:ILV262107 IVO262107:IVR262107 JFK262107:JFN262107 JPG262107:JPJ262107 JZC262107:JZF262107 KIY262107:KJB262107 KSU262107:KSX262107 LCQ262107:LCT262107 LMM262107:LMP262107 LWI262107:LWL262107 MGE262107:MGH262107 MQA262107:MQD262107 MZW262107:MZZ262107 NJS262107:NJV262107 NTO262107:NTR262107 ODK262107:ODN262107 ONG262107:ONJ262107 OXC262107:OXF262107 PGY262107:PHB262107 PQU262107:PQX262107 QAQ262107:QAT262107 QKM262107:QKP262107 QUI262107:QUL262107 REE262107:REH262107 ROA262107:ROD262107 RXW262107:RXZ262107 SHS262107:SHV262107 SRO262107:SRR262107 TBK262107:TBN262107 TLG262107:TLJ262107 TVC262107:TVF262107 UEY262107:UFB262107 UOU262107:UOX262107 UYQ262107:UYT262107 VIM262107:VIP262107 VSI262107:VSL262107 WCE262107:WCH262107 WMA262107:WMD262107 WVW262107:WVZ262107 JK327643:JN327643 TG327643:TJ327643 ADC327643:ADF327643 AMY327643:ANB327643 AWU327643:AWX327643 BGQ327643:BGT327643 BQM327643:BQP327643 CAI327643:CAL327643 CKE327643:CKH327643 CUA327643:CUD327643 DDW327643:DDZ327643 DNS327643:DNV327643 DXO327643:DXR327643 EHK327643:EHN327643 ERG327643:ERJ327643 FBC327643:FBF327643 FKY327643:FLB327643 FUU327643:FUX327643 GEQ327643:GET327643 GOM327643:GOP327643 GYI327643:GYL327643 HIE327643:HIH327643 HSA327643:HSD327643 IBW327643:IBZ327643 ILS327643:ILV327643 IVO327643:IVR327643 JFK327643:JFN327643 JPG327643:JPJ327643 JZC327643:JZF327643 KIY327643:KJB327643 KSU327643:KSX327643 LCQ327643:LCT327643 LMM327643:LMP327643 LWI327643:LWL327643 MGE327643:MGH327643 MQA327643:MQD327643 MZW327643:MZZ327643 NJS327643:NJV327643 NTO327643:NTR327643 ODK327643:ODN327643 ONG327643:ONJ327643 OXC327643:OXF327643 PGY327643:PHB327643 PQU327643:PQX327643 QAQ327643:QAT327643 QKM327643:QKP327643 QUI327643:QUL327643 REE327643:REH327643 ROA327643:ROD327643 RXW327643:RXZ327643 SHS327643:SHV327643 SRO327643:SRR327643 TBK327643:TBN327643 TLG327643:TLJ327643 TVC327643:TVF327643 UEY327643:UFB327643 UOU327643:UOX327643 UYQ327643:UYT327643 VIM327643:VIP327643 VSI327643:VSL327643 WCE327643:WCH327643 WMA327643:WMD327643 WVW327643:WVZ327643 JK393179:JN393179 TG393179:TJ393179 ADC393179:ADF393179 AMY393179:ANB393179 AWU393179:AWX393179 BGQ393179:BGT393179 BQM393179:BQP393179 CAI393179:CAL393179 CKE393179:CKH393179 CUA393179:CUD393179 DDW393179:DDZ393179 DNS393179:DNV393179 DXO393179:DXR393179 EHK393179:EHN393179 ERG393179:ERJ393179 FBC393179:FBF393179 FKY393179:FLB393179 FUU393179:FUX393179 GEQ393179:GET393179 GOM393179:GOP393179 GYI393179:GYL393179 HIE393179:HIH393179 HSA393179:HSD393179 IBW393179:IBZ393179 ILS393179:ILV393179 IVO393179:IVR393179 JFK393179:JFN393179 JPG393179:JPJ393179 JZC393179:JZF393179 KIY393179:KJB393179 KSU393179:KSX393179 LCQ393179:LCT393179 LMM393179:LMP393179 LWI393179:LWL393179 MGE393179:MGH393179 MQA393179:MQD393179 MZW393179:MZZ393179 NJS393179:NJV393179 NTO393179:NTR393179 ODK393179:ODN393179 ONG393179:ONJ393179 OXC393179:OXF393179 PGY393179:PHB393179 PQU393179:PQX393179 QAQ393179:QAT393179 QKM393179:QKP393179 QUI393179:QUL393179 REE393179:REH393179 ROA393179:ROD393179 RXW393179:RXZ393179 SHS393179:SHV393179 SRO393179:SRR393179 TBK393179:TBN393179 TLG393179:TLJ393179 TVC393179:TVF393179 UEY393179:UFB393179 UOU393179:UOX393179 UYQ393179:UYT393179 VIM393179:VIP393179 VSI393179:VSL393179 WCE393179:WCH393179 WMA393179:WMD393179 WVW393179:WVZ393179 JK458715:JN458715 TG458715:TJ458715 ADC458715:ADF458715 AMY458715:ANB458715 AWU458715:AWX458715 BGQ458715:BGT458715 BQM458715:BQP458715 CAI458715:CAL458715 CKE458715:CKH458715 CUA458715:CUD458715 DDW458715:DDZ458715 DNS458715:DNV458715 DXO458715:DXR458715 EHK458715:EHN458715 ERG458715:ERJ458715 FBC458715:FBF458715 FKY458715:FLB458715 FUU458715:FUX458715 GEQ458715:GET458715 GOM458715:GOP458715 GYI458715:GYL458715 HIE458715:HIH458715 HSA458715:HSD458715 IBW458715:IBZ458715 ILS458715:ILV458715 IVO458715:IVR458715 JFK458715:JFN458715 JPG458715:JPJ458715 JZC458715:JZF458715 KIY458715:KJB458715 KSU458715:KSX458715 LCQ458715:LCT458715 LMM458715:LMP458715 LWI458715:LWL458715 MGE458715:MGH458715 MQA458715:MQD458715 MZW458715:MZZ458715 NJS458715:NJV458715 NTO458715:NTR458715 ODK458715:ODN458715 ONG458715:ONJ458715 OXC458715:OXF458715 PGY458715:PHB458715 PQU458715:PQX458715 QAQ458715:QAT458715 QKM458715:QKP458715 QUI458715:QUL458715 REE458715:REH458715 ROA458715:ROD458715 RXW458715:RXZ458715 SHS458715:SHV458715 SRO458715:SRR458715 TBK458715:TBN458715 TLG458715:TLJ458715 TVC458715:TVF458715 UEY458715:UFB458715 UOU458715:UOX458715 UYQ458715:UYT458715 VIM458715:VIP458715 VSI458715:VSL458715 WCE458715:WCH458715 WMA458715:WMD458715 WVW458715:WVZ458715 JK524251:JN524251 TG524251:TJ524251 ADC524251:ADF524251 AMY524251:ANB524251 AWU524251:AWX524251 BGQ524251:BGT524251 BQM524251:BQP524251 CAI524251:CAL524251 CKE524251:CKH524251 CUA524251:CUD524251 DDW524251:DDZ524251 DNS524251:DNV524251 DXO524251:DXR524251 EHK524251:EHN524251 ERG524251:ERJ524251 FBC524251:FBF524251 FKY524251:FLB524251 FUU524251:FUX524251 GEQ524251:GET524251 GOM524251:GOP524251 GYI524251:GYL524251 HIE524251:HIH524251 HSA524251:HSD524251 IBW524251:IBZ524251 ILS524251:ILV524251 IVO524251:IVR524251 JFK524251:JFN524251 JPG524251:JPJ524251 JZC524251:JZF524251 KIY524251:KJB524251 KSU524251:KSX524251 LCQ524251:LCT524251 LMM524251:LMP524251 LWI524251:LWL524251 MGE524251:MGH524251 MQA524251:MQD524251 MZW524251:MZZ524251 NJS524251:NJV524251 NTO524251:NTR524251 ODK524251:ODN524251 ONG524251:ONJ524251 OXC524251:OXF524251 PGY524251:PHB524251 PQU524251:PQX524251 QAQ524251:QAT524251 QKM524251:QKP524251 QUI524251:QUL524251 REE524251:REH524251 ROA524251:ROD524251 RXW524251:RXZ524251 SHS524251:SHV524251 SRO524251:SRR524251 TBK524251:TBN524251 TLG524251:TLJ524251 TVC524251:TVF524251 UEY524251:UFB524251 UOU524251:UOX524251 UYQ524251:UYT524251 VIM524251:VIP524251 VSI524251:VSL524251 WCE524251:WCH524251 WMA524251:WMD524251 WVW524251:WVZ524251 JK589787:JN589787 TG589787:TJ589787 ADC589787:ADF589787 AMY589787:ANB589787 AWU589787:AWX589787 BGQ589787:BGT589787 BQM589787:BQP589787 CAI589787:CAL589787 CKE589787:CKH589787 CUA589787:CUD589787 DDW589787:DDZ589787 DNS589787:DNV589787 DXO589787:DXR589787 EHK589787:EHN589787 ERG589787:ERJ589787 FBC589787:FBF589787 FKY589787:FLB589787 FUU589787:FUX589787 GEQ589787:GET589787 GOM589787:GOP589787 GYI589787:GYL589787 HIE589787:HIH589787 HSA589787:HSD589787 IBW589787:IBZ589787 ILS589787:ILV589787 IVO589787:IVR589787 JFK589787:JFN589787 JPG589787:JPJ589787 JZC589787:JZF589787 KIY589787:KJB589787 KSU589787:KSX589787 LCQ589787:LCT589787 LMM589787:LMP589787 LWI589787:LWL589787 MGE589787:MGH589787 MQA589787:MQD589787 MZW589787:MZZ589787 NJS589787:NJV589787 NTO589787:NTR589787 ODK589787:ODN589787 ONG589787:ONJ589787 OXC589787:OXF589787 PGY589787:PHB589787 PQU589787:PQX589787 QAQ589787:QAT589787 QKM589787:QKP589787 QUI589787:QUL589787 REE589787:REH589787 ROA589787:ROD589787 RXW589787:RXZ589787 SHS589787:SHV589787 SRO589787:SRR589787 TBK589787:TBN589787 TLG589787:TLJ589787 TVC589787:TVF589787 UEY589787:UFB589787 UOU589787:UOX589787 UYQ589787:UYT589787 VIM589787:VIP589787 VSI589787:VSL589787 WCE589787:WCH589787 WMA589787:WMD589787 WVW589787:WVZ589787 JK655323:JN655323 TG655323:TJ655323 ADC655323:ADF655323 AMY655323:ANB655323 AWU655323:AWX655323 BGQ655323:BGT655323 BQM655323:BQP655323 CAI655323:CAL655323 CKE655323:CKH655323 CUA655323:CUD655323 DDW655323:DDZ655323 DNS655323:DNV655323 DXO655323:DXR655323 EHK655323:EHN655323 ERG655323:ERJ655323 FBC655323:FBF655323 FKY655323:FLB655323 FUU655323:FUX655323 GEQ655323:GET655323 GOM655323:GOP655323 GYI655323:GYL655323 HIE655323:HIH655323 HSA655323:HSD655323 IBW655323:IBZ655323 ILS655323:ILV655323 IVO655323:IVR655323 JFK655323:JFN655323 JPG655323:JPJ655323 JZC655323:JZF655323 KIY655323:KJB655323 KSU655323:KSX655323 LCQ655323:LCT655323 LMM655323:LMP655323 LWI655323:LWL655323 MGE655323:MGH655323 MQA655323:MQD655323 MZW655323:MZZ655323 NJS655323:NJV655323 NTO655323:NTR655323 ODK655323:ODN655323 ONG655323:ONJ655323 OXC655323:OXF655323 PGY655323:PHB655323 PQU655323:PQX655323 QAQ655323:QAT655323 QKM655323:QKP655323 QUI655323:QUL655323 REE655323:REH655323 ROA655323:ROD655323 RXW655323:RXZ655323 SHS655323:SHV655323 SRO655323:SRR655323 TBK655323:TBN655323 TLG655323:TLJ655323 TVC655323:TVF655323 UEY655323:UFB655323 UOU655323:UOX655323 UYQ655323:UYT655323 VIM655323:VIP655323 VSI655323:VSL655323 WCE655323:WCH655323 WMA655323:WMD655323 WVW655323:WVZ655323 JK720859:JN720859 TG720859:TJ720859 ADC720859:ADF720859 AMY720859:ANB720859 AWU720859:AWX720859 BGQ720859:BGT720859 BQM720859:BQP720859 CAI720859:CAL720859 CKE720859:CKH720859 CUA720859:CUD720859 DDW720859:DDZ720859 DNS720859:DNV720859 DXO720859:DXR720859 EHK720859:EHN720859 ERG720859:ERJ720859 FBC720859:FBF720859 FKY720859:FLB720859 FUU720859:FUX720859 GEQ720859:GET720859 GOM720859:GOP720859 GYI720859:GYL720859 HIE720859:HIH720859 HSA720859:HSD720859 IBW720859:IBZ720859 ILS720859:ILV720859 IVO720859:IVR720859 JFK720859:JFN720859 JPG720859:JPJ720859 JZC720859:JZF720859 KIY720859:KJB720859 KSU720859:KSX720859 LCQ720859:LCT720859 LMM720859:LMP720859 LWI720859:LWL720859 MGE720859:MGH720859 MQA720859:MQD720859 MZW720859:MZZ720859 NJS720859:NJV720859 NTO720859:NTR720859 ODK720859:ODN720859 ONG720859:ONJ720859 OXC720859:OXF720859 PGY720859:PHB720859 PQU720859:PQX720859 QAQ720859:QAT720859 QKM720859:QKP720859 QUI720859:QUL720859 REE720859:REH720859 ROA720859:ROD720859 RXW720859:RXZ720859 SHS720859:SHV720859 SRO720859:SRR720859 TBK720859:TBN720859 TLG720859:TLJ720859 TVC720859:TVF720859 UEY720859:UFB720859 UOU720859:UOX720859 UYQ720859:UYT720859 VIM720859:VIP720859 VSI720859:VSL720859 WCE720859:WCH720859 WMA720859:WMD720859 WVW720859:WVZ720859 JK786395:JN786395 TG786395:TJ786395 ADC786395:ADF786395 AMY786395:ANB786395 AWU786395:AWX786395 BGQ786395:BGT786395 BQM786395:BQP786395 CAI786395:CAL786395 CKE786395:CKH786395 CUA786395:CUD786395 DDW786395:DDZ786395 DNS786395:DNV786395 DXO786395:DXR786395 EHK786395:EHN786395 ERG786395:ERJ786395 FBC786395:FBF786395 FKY786395:FLB786395 FUU786395:FUX786395 GEQ786395:GET786395 GOM786395:GOP786395 GYI786395:GYL786395 HIE786395:HIH786395 HSA786395:HSD786395 IBW786395:IBZ786395 ILS786395:ILV786395 IVO786395:IVR786395 JFK786395:JFN786395 JPG786395:JPJ786395 JZC786395:JZF786395 KIY786395:KJB786395 KSU786395:KSX786395 LCQ786395:LCT786395 LMM786395:LMP786395 LWI786395:LWL786395 MGE786395:MGH786395 MQA786395:MQD786395 MZW786395:MZZ786395 NJS786395:NJV786395 NTO786395:NTR786395 ODK786395:ODN786395 ONG786395:ONJ786395 OXC786395:OXF786395 PGY786395:PHB786395 PQU786395:PQX786395 QAQ786395:QAT786395 QKM786395:QKP786395 QUI786395:QUL786395 REE786395:REH786395 ROA786395:ROD786395 RXW786395:RXZ786395 SHS786395:SHV786395 SRO786395:SRR786395 TBK786395:TBN786395 TLG786395:TLJ786395 TVC786395:TVF786395 UEY786395:UFB786395 UOU786395:UOX786395 UYQ786395:UYT786395 VIM786395:VIP786395 VSI786395:VSL786395 WCE786395:WCH786395 WMA786395:WMD786395 WVW786395:WVZ786395 JK851931:JN851931 TG851931:TJ851931 ADC851931:ADF851931 AMY851931:ANB851931 AWU851931:AWX851931 BGQ851931:BGT851931 BQM851931:BQP851931 CAI851931:CAL851931 CKE851931:CKH851931 CUA851931:CUD851931 DDW851931:DDZ851931 DNS851931:DNV851931 DXO851931:DXR851931 EHK851931:EHN851931 ERG851931:ERJ851931 FBC851931:FBF851931 FKY851931:FLB851931 FUU851931:FUX851931 GEQ851931:GET851931 GOM851931:GOP851931 GYI851931:GYL851931 HIE851931:HIH851931 HSA851931:HSD851931 IBW851931:IBZ851931 ILS851931:ILV851931 IVO851931:IVR851931 JFK851931:JFN851931 JPG851931:JPJ851931 JZC851931:JZF851931 KIY851931:KJB851931 KSU851931:KSX851931 LCQ851931:LCT851931 LMM851931:LMP851931 LWI851931:LWL851931 MGE851931:MGH851931 MQA851931:MQD851931 MZW851931:MZZ851931 NJS851931:NJV851931 NTO851931:NTR851931 ODK851931:ODN851931 ONG851931:ONJ851931 OXC851931:OXF851931 PGY851931:PHB851931 PQU851931:PQX851931 QAQ851931:QAT851931 QKM851931:QKP851931 QUI851931:QUL851931 REE851931:REH851931 ROA851931:ROD851931 RXW851931:RXZ851931 SHS851931:SHV851931 SRO851931:SRR851931 TBK851931:TBN851931 TLG851931:TLJ851931 TVC851931:TVF851931 UEY851931:UFB851931 UOU851931:UOX851931 UYQ851931:UYT851931 VIM851931:VIP851931 VSI851931:VSL851931 WCE851931:WCH851931 WMA851931:WMD851931 WVW851931:WVZ851931 JK917467:JN917467 TG917467:TJ917467 ADC917467:ADF917467 AMY917467:ANB917467 AWU917467:AWX917467 BGQ917467:BGT917467 BQM917467:BQP917467 CAI917467:CAL917467 CKE917467:CKH917467 CUA917467:CUD917467 DDW917467:DDZ917467 DNS917467:DNV917467 DXO917467:DXR917467 EHK917467:EHN917467 ERG917467:ERJ917467 FBC917467:FBF917467 FKY917467:FLB917467 FUU917467:FUX917467 GEQ917467:GET917467 GOM917467:GOP917467 GYI917467:GYL917467 HIE917467:HIH917467 HSA917467:HSD917467 IBW917467:IBZ917467 ILS917467:ILV917467 IVO917467:IVR917467 JFK917467:JFN917467 JPG917467:JPJ917467 JZC917467:JZF917467 KIY917467:KJB917467 KSU917467:KSX917467 LCQ917467:LCT917467 LMM917467:LMP917467 LWI917467:LWL917467 MGE917467:MGH917467 MQA917467:MQD917467 MZW917467:MZZ917467 NJS917467:NJV917467 NTO917467:NTR917467 ODK917467:ODN917467 ONG917467:ONJ917467 OXC917467:OXF917467 PGY917467:PHB917467 PQU917467:PQX917467 QAQ917467:QAT917467 QKM917467:QKP917467 QUI917467:QUL917467 REE917467:REH917467 ROA917467:ROD917467 RXW917467:RXZ917467 SHS917467:SHV917467 SRO917467:SRR917467 TBK917467:TBN917467 TLG917467:TLJ917467 TVC917467:TVF917467 UEY917467:UFB917467 UOU917467:UOX917467 UYQ917467:UYT917467 VIM917467:VIP917467 VSI917467:VSL917467 WCE917467:WCH917467 WMA917467:WMD917467 WVW917467:WVZ917467 JK983003:JN983003 TG983003:TJ983003 ADC983003:ADF983003 AMY983003:ANB983003 AWU983003:AWX983003 BGQ983003:BGT983003 BQM983003:BQP983003 CAI983003:CAL983003 CKE983003:CKH983003 CUA983003:CUD983003 DDW983003:DDZ983003 DNS983003:DNV983003 DXO983003:DXR983003 EHK983003:EHN983003 ERG983003:ERJ983003 FBC983003:FBF983003 FKY983003:FLB983003 FUU983003:FUX983003 GEQ983003:GET983003 GOM983003:GOP983003 GYI983003:GYL983003 HIE983003:HIH983003 HSA983003:HSD983003 IBW983003:IBZ983003 ILS983003:ILV983003 IVO983003:IVR983003 JFK983003:JFN983003 JPG983003:JPJ983003 JZC983003:JZF983003 KIY983003:KJB983003 KSU983003:KSX983003 LCQ983003:LCT983003 LMM983003:LMP983003 LWI983003:LWL983003 MGE983003:MGH983003 MQA983003:MQD983003 MZW983003:MZZ983003 NJS983003:NJV983003 NTO983003:NTR983003 ODK983003:ODN983003 ONG983003:ONJ983003 OXC983003:OXF983003 PGY983003:PHB983003 PQU983003:PQX983003 QAQ983003:QAT983003 QKM983003:QKP983003 QUI983003:QUL983003 REE983003:REH983003 ROA983003:ROD983003 RXW983003:RXZ983003 SHS983003:SHV983003 SRO983003:SRR983003 TBK983003:TBN983003 TLG983003:TLJ983003 TVC983003:TVF983003 UEY983003:UFB983003 UOU983003:UOX983003 UYQ983003:UYT983003 VIM983003:VIP983003 VSI983003:VSL983003 WCE983003:WCH983003 WMA983003:WMD983003 WVW983003:WVZ983003 M65648 JF65648 TB65648 ACX65648 AMT65648 AWP65648 BGL65648 BQH65648 CAD65648 CJZ65648 CTV65648 DDR65648 DNN65648 DXJ65648 EHF65648 ERB65648 FAX65648 FKT65648 FUP65648 GEL65648 GOH65648 GYD65648 HHZ65648 HRV65648 IBR65648 ILN65648 IVJ65648 JFF65648 JPB65648 JYX65648 KIT65648 KSP65648 LCL65648 LMH65648 LWD65648 MFZ65648 MPV65648 MZR65648 NJN65648 NTJ65648 ODF65648 ONB65648 OWX65648 PGT65648 PQP65648 QAL65648 QKH65648 QUD65648 RDZ65648 RNV65648 RXR65648 SHN65648 SRJ65648 TBF65648 TLB65648 TUX65648 UET65648 UOP65648 UYL65648 VIH65648 VSD65648 WBZ65648 WLV65648 WVR65648 M131184 JF131184 TB131184 ACX131184 AMT131184 AWP131184 BGL131184 BQH131184 CAD131184 CJZ131184 CTV131184 DDR131184 DNN131184 DXJ131184 EHF131184 ERB131184 FAX131184 FKT131184 FUP131184 GEL131184 GOH131184 GYD131184 HHZ131184 HRV131184 IBR131184 ILN131184 IVJ131184 JFF131184 JPB131184 JYX131184 KIT131184 KSP131184 LCL131184 LMH131184 LWD131184 MFZ131184 MPV131184 MZR131184 NJN131184 NTJ131184 ODF131184 ONB131184 OWX131184 PGT131184 PQP131184 QAL131184 QKH131184 QUD131184 RDZ131184 RNV131184 RXR131184 SHN131184 SRJ131184 TBF131184 TLB131184 TUX131184 UET131184 UOP131184 UYL131184 VIH131184 VSD131184 WBZ131184 WLV131184 WVR131184 M196720 JF196720 TB196720 ACX196720 AMT196720 AWP196720 BGL196720 BQH196720 CAD196720 CJZ196720 CTV196720 DDR196720 DNN196720 DXJ196720 EHF196720 ERB196720 FAX196720 FKT196720 FUP196720 GEL196720 GOH196720 GYD196720 HHZ196720 HRV196720 IBR196720 ILN196720 IVJ196720 JFF196720 JPB196720 JYX196720 KIT196720 KSP196720 LCL196720 LMH196720 LWD196720 MFZ196720 MPV196720 MZR196720 NJN196720 NTJ196720 ODF196720 ONB196720 OWX196720 PGT196720 PQP196720 QAL196720 QKH196720 QUD196720 RDZ196720 RNV196720 RXR196720 SHN196720 SRJ196720 TBF196720 TLB196720 TUX196720 UET196720 UOP196720 UYL196720 VIH196720 VSD196720 WBZ196720 WLV196720 WVR196720 M262256 JF262256 TB262256 ACX262256 AMT262256 AWP262256 BGL262256 BQH262256 CAD262256 CJZ262256 CTV262256 DDR262256 DNN262256 DXJ262256 EHF262256 ERB262256 FAX262256 FKT262256 FUP262256 GEL262256 GOH262256 GYD262256 HHZ262256 HRV262256 IBR262256 ILN262256 IVJ262256 JFF262256 JPB262256 JYX262256 KIT262256 KSP262256 LCL262256 LMH262256 LWD262256 MFZ262256 MPV262256 MZR262256 NJN262256 NTJ262256 ODF262256 ONB262256 OWX262256 PGT262256 PQP262256 QAL262256 QKH262256 QUD262256 RDZ262256 RNV262256 RXR262256 SHN262256 SRJ262256 TBF262256 TLB262256 TUX262256 UET262256 UOP262256 UYL262256 VIH262256 VSD262256 WBZ262256 WLV262256 WVR262256 M327792 JF327792 TB327792 ACX327792 AMT327792 AWP327792 BGL327792 BQH327792 CAD327792 CJZ327792 CTV327792 DDR327792 DNN327792 DXJ327792 EHF327792 ERB327792 FAX327792 FKT327792 FUP327792 GEL327792 GOH327792 GYD327792 HHZ327792 HRV327792 IBR327792 ILN327792 IVJ327792 JFF327792 JPB327792 JYX327792 KIT327792 KSP327792 LCL327792 LMH327792 LWD327792 MFZ327792 MPV327792 MZR327792 NJN327792 NTJ327792 ODF327792 ONB327792 OWX327792 PGT327792 PQP327792 QAL327792 QKH327792 QUD327792 RDZ327792 RNV327792 RXR327792 SHN327792 SRJ327792 TBF327792 TLB327792 TUX327792 UET327792 UOP327792 UYL327792 VIH327792 VSD327792 WBZ327792 WLV327792 WVR327792 M393328 JF393328 TB393328 ACX393328 AMT393328 AWP393328 BGL393328 BQH393328 CAD393328 CJZ393328 CTV393328 DDR393328 DNN393328 DXJ393328 EHF393328 ERB393328 FAX393328 FKT393328 FUP393328 GEL393328 GOH393328 GYD393328 HHZ393328 HRV393328 IBR393328 ILN393328 IVJ393328 JFF393328 JPB393328 JYX393328 KIT393328 KSP393328 LCL393328 LMH393328 LWD393328 MFZ393328 MPV393328 MZR393328 NJN393328 NTJ393328 ODF393328 ONB393328 OWX393328 PGT393328 PQP393328 QAL393328 QKH393328 QUD393328 RDZ393328 RNV393328 RXR393328 SHN393328 SRJ393328 TBF393328 TLB393328 TUX393328 UET393328 UOP393328 UYL393328 VIH393328 VSD393328 WBZ393328 WLV393328 WVR393328 M458864 JF458864 TB458864 ACX458864 AMT458864 AWP458864 BGL458864 BQH458864 CAD458864 CJZ458864 CTV458864 DDR458864 DNN458864 DXJ458864 EHF458864 ERB458864 FAX458864 FKT458864 FUP458864 GEL458864 GOH458864 GYD458864 HHZ458864 HRV458864 IBR458864 ILN458864 IVJ458864 JFF458864 JPB458864 JYX458864 KIT458864 KSP458864 LCL458864 LMH458864 LWD458864 MFZ458864 MPV458864 MZR458864 NJN458864 NTJ458864 ODF458864 ONB458864 OWX458864 PGT458864 PQP458864 QAL458864 QKH458864 QUD458864 RDZ458864 RNV458864 RXR458864 SHN458864 SRJ458864 TBF458864 TLB458864 TUX458864 UET458864 UOP458864 UYL458864 VIH458864 VSD458864 WBZ458864 WLV458864 WVR458864 M524400 JF524400 TB524400 ACX524400 AMT524400 AWP524400 BGL524400 BQH524400 CAD524400 CJZ524400 CTV524400 DDR524400 DNN524400 DXJ524400 EHF524400 ERB524400 FAX524400 FKT524400 FUP524400 GEL524400 GOH524400 GYD524400 HHZ524400 HRV524400 IBR524400 ILN524400 IVJ524400 JFF524400 JPB524400 JYX524400 KIT524400 KSP524400 LCL524400 LMH524400 LWD524400 MFZ524400 MPV524400 MZR524400 NJN524400 NTJ524400 ODF524400 ONB524400 OWX524400 PGT524400 PQP524400 QAL524400 QKH524400 QUD524400 RDZ524400 RNV524400 RXR524400 SHN524400 SRJ524400 TBF524400 TLB524400 TUX524400 UET524400 UOP524400 UYL524400 VIH524400 VSD524400 WBZ524400 WLV524400 WVR524400 M589936 JF589936 TB589936 ACX589936 AMT589936 AWP589936 BGL589936 BQH589936 CAD589936 CJZ589936 CTV589936 DDR589936 DNN589936 DXJ589936 EHF589936 ERB589936 FAX589936 FKT589936 FUP589936 GEL589936 GOH589936 GYD589936 HHZ589936 HRV589936 IBR589936 ILN589936 IVJ589936 JFF589936 JPB589936 JYX589936 KIT589936 KSP589936 LCL589936 LMH589936 LWD589936 MFZ589936 MPV589936 MZR589936 NJN589936 NTJ589936 ODF589936 ONB589936 OWX589936 PGT589936 PQP589936 QAL589936 QKH589936 QUD589936 RDZ589936 RNV589936 RXR589936 SHN589936 SRJ589936 TBF589936 TLB589936 TUX589936 UET589936 UOP589936 UYL589936 VIH589936 VSD589936 WBZ589936 WLV589936 WVR589936 M655472 JF655472 TB655472 ACX655472 AMT655472 AWP655472 BGL655472 BQH655472 CAD655472 CJZ655472 CTV655472 DDR655472 DNN655472 DXJ655472 EHF655472 ERB655472 FAX655472 FKT655472 FUP655472 GEL655472 GOH655472 GYD655472 HHZ655472 HRV655472 IBR655472 ILN655472 IVJ655472 JFF655472 JPB655472 JYX655472 KIT655472 KSP655472 LCL655472 LMH655472 LWD655472 MFZ655472 MPV655472 MZR655472 NJN655472 NTJ655472 ODF655472 ONB655472 OWX655472 PGT655472 PQP655472 QAL655472 QKH655472 QUD655472 RDZ655472 RNV655472 RXR655472 SHN655472 SRJ655472 TBF655472 TLB655472 TUX655472 UET655472 UOP655472 UYL655472 VIH655472 VSD655472 WBZ655472 WLV655472 WVR655472 M721008 JF721008 TB721008 ACX721008 AMT721008 AWP721008 BGL721008 BQH721008 CAD721008 CJZ721008 CTV721008 DDR721008 DNN721008 DXJ721008 EHF721008 ERB721008 FAX721008 FKT721008 FUP721008 GEL721008 GOH721008 GYD721008 HHZ721008 HRV721008 IBR721008 ILN721008 IVJ721008 JFF721008 JPB721008 JYX721008 KIT721008 KSP721008 LCL721008 LMH721008 LWD721008 MFZ721008 MPV721008 MZR721008 NJN721008 NTJ721008 ODF721008 ONB721008 OWX721008 PGT721008 PQP721008 QAL721008 QKH721008 QUD721008 RDZ721008 RNV721008 RXR721008 SHN721008 SRJ721008 TBF721008 TLB721008 TUX721008 UET721008 UOP721008 UYL721008 VIH721008 VSD721008 WBZ721008 WLV721008 WVR721008 M786544 JF786544 TB786544 ACX786544 AMT786544 AWP786544 BGL786544 BQH786544 CAD786544 CJZ786544 CTV786544 DDR786544 DNN786544 DXJ786544 EHF786544 ERB786544 FAX786544 FKT786544 FUP786544 GEL786544 GOH786544 GYD786544 HHZ786544 HRV786544 IBR786544 ILN786544 IVJ786544 JFF786544 JPB786544 JYX786544 KIT786544 KSP786544 LCL786544 LMH786544 LWD786544 MFZ786544 MPV786544 MZR786544 NJN786544 NTJ786544 ODF786544 ONB786544 OWX786544 PGT786544 PQP786544 QAL786544 QKH786544 QUD786544 RDZ786544 RNV786544 RXR786544 SHN786544 SRJ786544 TBF786544 TLB786544 TUX786544 UET786544 UOP786544 UYL786544 VIH786544 VSD786544 WBZ786544 WLV786544 WVR786544 M852080 JF852080 TB852080 ACX852080 AMT852080 AWP852080 BGL852080 BQH852080 CAD852080 CJZ852080 CTV852080 DDR852080 DNN852080 DXJ852080 EHF852080 ERB852080 FAX852080 FKT852080 FUP852080 GEL852080 GOH852080 GYD852080 HHZ852080 HRV852080 IBR852080 ILN852080 IVJ852080 JFF852080 JPB852080 JYX852080 KIT852080 KSP852080 LCL852080 LMH852080 LWD852080 MFZ852080 MPV852080 MZR852080 NJN852080 NTJ852080 ODF852080 ONB852080 OWX852080 PGT852080 PQP852080 QAL852080 QKH852080 QUD852080 RDZ852080 RNV852080 RXR852080 SHN852080 SRJ852080 TBF852080 TLB852080 TUX852080 UET852080 UOP852080 UYL852080 VIH852080 VSD852080 WBZ852080 WLV852080 WVR852080 M917616 JF917616 TB917616 ACX917616 AMT917616 AWP917616 BGL917616 BQH917616 CAD917616 CJZ917616 CTV917616 DDR917616 DNN917616 DXJ917616 EHF917616 ERB917616 FAX917616 FKT917616 FUP917616 GEL917616 GOH917616 GYD917616 HHZ917616 HRV917616 IBR917616 ILN917616 IVJ917616 JFF917616 JPB917616 JYX917616 KIT917616 KSP917616 LCL917616 LMH917616 LWD917616 MFZ917616 MPV917616 MZR917616 NJN917616 NTJ917616 ODF917616 ONB917616 OWX917616 PGT917616 PQP917616 QAL917616 QKH917616 QUD917616 RDZ917616 RNV917616 RXR917616 SHN917616 SRJ917616 TBF917616 TLB917616 TUX917616 UET917616 UOP917616 UYL917616 VIH917616 VSD917616 WBZ917616 WLV917616 WVR917616 M983152 JF983152 TB983152 ACX983152 AMT983152 AWP983152 BGL983152 BQH983152 CAD983152 CJZ983152 CTV983152 DDR983152 DNN983152 DXJ983152 EHF983152 ERB983152 FAX983152 FKT983152 FUP983152 GEL983152 GOH983152 GYD983152 HHZ983152 HRV983152 IBR983152 ILN983152 IVJ983152 JFF983152 JPB983152 JYX983152 KIT983152 KSP983152 LCL983152 LMH983152 LWD983152 MFZ983152 MPV983152 MZR983152 NJN983152 NTJ983152 ODF983152 ONB983152 OWX983152 PGT983152 PQP983152 QAL983152 QKH983152 QUD983152 RDZ983152 RNV983152 RXR983152 SHN983152 SRJ983152 TBF983152 TLB983152 TUX983152 UET983152 UOP983152 UYL983152 VIH983152 VSD983152 WBZ983152 WLV983152 WVR983152 WVW983001 C65504:C65630 IW65504:IW65630 SS65504:SS65630 ACO65504:ACO65630 AMK65504:AMK65630 AWG65504:AWG65630 BGC65504:BGC65630 BPY65504:BPY65630 BZU65504:BZU65630 CJQ65504:CJQ65630 CTM65504:CTM65630 DDI65504:DDI65630 DNE65504:DNE65630 DXA65504:DXA65630 EGW65504:EGW65630 EQS65504:EQS65630 FAO65504:FAO65630 FKK65504:FKK65630 FUG65504:FUG65630 GEC65504:GEC65630 GNY65504:GNY65630 GXU65504:GXU65630 HHQ65504:HHQ65630 HRM65504:HRM65630 IBI65504:IBI65630 ILE65504:ILE65630 IVA65504:IVA65630 JEW65504:JEW65630 JOS65504:JOS65630 JYO65504:JYO65630 KIK65504:KIK65630 KSG65504:KSG65630 LCC65504:LCC65630 LLY65504:LLY65630 LVU65504:LVU65630 MFQ65504:MFQ65630 MPM65504:MPM65630 MZI65504:MZI65630 NJE65504:NJE65630 NTA65504:NTA65630 OCW65504:OCW65630 OMS65504:OMS65630 OWO65504:OWO65630 PGK65504:PGK65630 PQG65504:PQG65630 QAC65504:QAC65630 QJY65504:QJY65630 QTU65504:QTU65630 RDQ65504:RDQ65630 RNM65504:RNM65630 RXI65504:RXI65630 SHE65504:SHE65630 SRA65504:SRA65630 TAW65504:TAW65630 TKS65504:TKS65630 TUO65504:TUO65630 UEK65504:UEK65630 UOG65504:UOG65630 UYC65504:UYC65630 VHY65504:VHY65630 VRU65504:VRU65630 WBQ65504:WBQ65630 WLM65504:WLM65630 WVI65504:WVI65630 C131040:C131166 IW131040:IW131166 SS131040:SS131166 ACO131040:ACO131166 AMK131040:AMK131166 AWG131040:AWG131166 BGC131040:BGC131166 BPY131040:BPY131166 BZU131040:BZU131166 CJQ131040:CJQ131166 CTM131040:CTM131166 DDI131040:DDI131166 DNE131040:DNE131166 DXA131040:DXA131166 EGW131040:EGW131166 EQS131040:EQS131166 FAO131040:FAO131166 FKK131040:FKK131166 FUG131040:FUG131166 GEC131040:GEC131166 GNY131040:GNY131166 GXU131040:GXU131166 HHQ131040:HHQ131166 HRM131040:HRM131166 IBI131040:IBI131166 ILE131040:ILE131166 IVA131040:IVA131166 JEW131040:JEW131166 JOS131040:JOS131166 JYO131040:JYO131166 KIK131040:KIK131166 KSG131040:KSG131166 LCC131040:LCC131166 LLY131040:LLY131166 LVU131040:LVU131166 MFQ131040:MFQ131166 MPM131040:MPM131166 MZI131040:MZI131166 NJE131040:NJE131166 NTA131040:NTA131166 OCW131040:OCW131166 OMS131040:OMS131166 OWO131040:OWO131166 PGK131040:PGK131166 PQG131040:PQG131166 QAC131040:QAC131166 QJY131040:QJY131166 QTU131040:QTU131166 RDQ131040:RDQ131166 RNM131040:RNM131166 RXI131040:RXI131166 SHE131040:SHE131166 SRA131040:SRA131166 TAW131040:TAW131166 TKS131040:TKS131166 TUO131040:TUO131166 UEK131040:UEK131166 UOG131040:UOG131166 UYC131040:UYC131166 VHY131040:VHY131166 VRU131040:VRU131166 WBQ131040:WBQ131166 WLM131040:WLM131166 WVI131040:WVI131166 C196576:C196702 IW196576:IW196702 SS196576:SS196702 ACO196576:ACO196702 AMK196576:AMK196702 AWG196576:AWG196702 BGC196576:BGC196702 BPY196576:BPY196702 BZU196576:BZU196702 CJQ196576:CJQ196702 CTM196576:CTM196702 DDI196576:DDI196702 DNE196576:DNE196702 DXA196576:DXA196702 EGW196576:EGW196702 EQS196576:EQS196702 FAO196576:FAO196702 FKK196576:FKK196702 FUG196576:FUG196702 GEC196576:GEC196702 GNY196576:GNY196702 GXU196576:GXU196702 HHQ196576:HHQ196702 HRM196576:HRM196702 IBI196576:IBI196702 ILE196576:ILE196702 IVA196576:IVA196702 JEW196576:JEW196702 JOS196576:JOS196702 JYO196576:JYO196702 KIK196576:KIK196702 KSG196576:KSG196702 LCC196576:LCC196702 LLY196576:LLY196702 LVU196576:LVU196702 MFQ196576:MFQ196702 MPM196576:MPM196702 MZI196576:MZI196702 NJE196576:NJE196702 NTA196576:NTA196702 OCW196576:OCW196702 OMS196576:OMS196702 OWO196576:OWO196702 PGK196576:PGK196702 PQG196576:PQG196702 QAC196576:QAC196702 QJY196576:QJY196702 QTU196576:QTU196702 RDQ196576:RDQ196702 RNM196576:RNM196702 RXI196576:RXI196702 SHE196576:SHE196702 SRA196576:SRA196702 TAW196576:TAW196702 TKS196576:TKS196702 TUO196576:TUO196702 UEK196576:UEK196702 UOG196576:UOG196702 UYC196576:UYC196702 VHY196576:VHY196702 VRU196576:VRU196702 WBQ196576:WBQ196702 WLM196576:WLM196702 WVI196576:WVI196702 C262112:C262238 IW262112:IW262238 SS262112:SS262238 ACO262112:ACO262238 AMK262112:AMK262238 AWG262112:AWG262238 BGC262112:BGC262238 BPY262112:BPY262238 BZU262112:BZU262238 CJQ262112:CJQ262238 CTM262112:CTM262238 DDI262112:DDI262238 DNE262112:DNE262238 DXA262112:DXA262238 EGW262112:EGW262238 EQS262112:EQS262238 FAO262112:FAO262238 FKK262112:FKK262238 FUG262112:FUG262238 GEC262112:GEC262238 GNY262112:GNY262238 GXU262112:GXU262238 HHQ262112:HHQ262238 HRM262112:HRM262238 IBI262112:IBI262238 ILE262112:ILE262238 IVA262112:IVA262238 JEW262112:JEW262238 JOS262112:JOS262238 JYO262112:JYO262238 KIK262112:KIK262238 KSG262112:KSG262238 LCC262112:LCC262238 LLY262112:LLY262238 LVU262112:LVU262238 MFQ262112:MFQ262238 MPM262112:MPM262238 MZI262112:MZI262238 NJE262112:NJE262238 NTA262112:NTA262238 OCW262112:OCW262238 OMS262112:OMS262238 OWO262112:OWO262238 PGK262112:PGK262238 PQG262112:PQG262238 QAC262112:QAC262238 QJY262112:QJY262238 QTU262112:QTU262238 RDQ262112:RDQ262238 RNM262112:RNM262238 RXI262112:RXI262238 SHE262112:SHE262238 SRA262112:SRA262238 TAW262112:TAW262238 TKS262112:TKS262238 TUO262112:TUO262238 UEK262112:UEK262238 UOG262112:UOG262238 UYC262112:UYC262238 VHY262112:VHY262238 VRU262112:VRU262238 WBQ262112:WBQ262238 WLM262112:WLM262238 WVI262112:WVI262238 C327648:C327774 IW327648:IW327774 SS327648:SS327774 ACO327648:ACO327774 AMK327648:AMK327774 AWG327648:AWG327774 BGC327648:BGC327774 BPY327648:BPY327774 BZU327648:BZU327774 CJQ327648:CJQ327774 CTM327648:CTM327774 DDI327648:DDI327774 DNE327648:DNE327774 DXA327648:DXA327774 EGW327648:EGW327774 EQS327648:EQS327774 FAO327648:FAO327774 FKK327648:FKK327774 FUG327648:FUG327774 GEC327648:GEC327774 GNY327648:GNY327774 GXU327648:GXU327774 HHQ327648:HHQ327774 HRM327648:HRM327774 IBI327648:IBI327774 ILE327648:ILE327774 IVA327648:IVA327774 JEW327648:JEW327774 JOS327648:JOS327774 JYO327648:JYO327774 KIK327648:KIK327774 KSG327648:KSG327774 LCC327648:LCC327774 LLY327648:LLY327774 LVU327648:LVU327774 MFQ327648:MFQ327774 MPM327648:MPM327774 MZI327648:MZI327774 NJE327648:NJE327774 NTA327648:NTA327774 OCW327648:OCW327774 OMS327648:OMS327774 OWO327648:OWO327774 PGK327648:PGK327774 PQG327648:PQG327774 QAC327648:QAC327774 QJY327648:QJY327774 QTU327648:QTU327774 RDQ327648:RDQ327774 RNM327648:RNM327774 RXI327648:RXI327774 SHE327648:SHE327774 SRA327648:SRA327774 TAW327648:TAW327774 TKS327648:TKS327774 TUO327648:TUO327774 UEK327648:UEK327774 UOG327648:UOG327774 UYC327648:UYC327774 VHY327648:VHY327774 VRU327648:VRU327774 WBQ327648:WBQ327774 WLM327648:WLM327774 WVI327648:WVI327774 C393184:C393310 IW393184:IW393310 SS393184:SS393310 ACO393184:ACO393310 AMK393184:AMK393310 AWG393184:AWG393310 BGC393184:BGC393310 BPY393184:BPY393310 BZU393184:BZU393310 CJQ393184:CJQ393310 CTM393184:CTM393310 DDI393184:DDI393310 DNE393184:DNE393310 DXA393184:DXA393310 EGW393184:EGW393310 EQS393184:EQS393310 FAO393184:FAO393310 FKK393184:FKK393310 FUG393184:FUG393310 GEC393184:GEC393310 GNY393184:GNY393310 GXU393184:GXU393310 HHQ393184:HHQ393310 HRM393184:HRM393310 IBI393184:IBI393310 ILE393184:ILE393310 IVA393184:IVA393310 JEW393184:JEW393310 JOS393184:JOS393310 JYO393184:JYO393310 KIK393184:KIK393310 KSG393184:KSG393310 LCC393184:LCC393310 LLY393184:LLY393310 LVU393184:LVU393310 MFQ393184:MFQ393310 MPM393184:MPM393310 MZI393184:MZI393310 NJE393184:NJE393310 NTA393184:NTA393310 OCW393184:OCW393310 OMS393184:OMS393310 OWO393184:OWO393310 PGK393184:PGK393310 PQG393184:PQG393310 QAC393184:QAC393310 QJY393184:QJY393310 QTU393184:QTU393310 RDQ393184:RDQ393310 RNM393184:RNM393310 RXI393184:RXI393310 SHE393184:SHE393310 SRA393184:SRA393310 TAW393184:TAW393310 TKS393184:TKS393310 TUO393184:TUO393310 UEK393184:UEK393310 UOG393184:UOG393310 UYC393184:UYC393310 VHY393184:VHY393310 VRU393184:VRU393310 WBQ393184:WBQ393310 WLM393184:WLM393310 WVI393184:WVI393310 C458720:C458846 IW458720:IW458846 SS458720:SS458846 ACO458720:ACO458846 AMK458720:AMK458846 AWG458720:AWG458846 BGC458720:BGC458846 BPY458720:BPY458846 BZU458720:BZU458846 CJQ458720:CJQ458846 CTM458720:CTM458846 DDI458720:DDI458846 DNE458720:DNE458846 DXA458720:DXA458846 EGW458720:EGW458846 EQS458720:EQS458846 FAO458720:FAO458846 FKK458720:FKK458846 FUG458720:FUG458846 GEC458720:GEC458846 GNY458720:GNY458846 GXU458720:GXU458846 HHQ458720:HHQ458846 HRM458720:HRM458846 IBI458720:IBI458846 ILE458720:ILE458846 IVA458720:IVA458846 JEW458720:JEW458846 JOS458720:JOS458846 JYO458720:JYO458846 KIK458720:KIK458846 KSG458720:KSG458846 LCC458720:LCC458846 LLY458720:LLY458846 LVU458720:LVU458846 MFQ458720:MFQ458846 MPM458720:MPM458846 MZI458720:MZI458846 NJE458720:NJE458846 NTA458720:NTA458846 OCW458720:OCW458846 OMS458720:OMS458846 OWO458720:OWO458846 PGK458720:PGK458846 PQG458720:PQG458846 QAC458720:QAC458846 QJY458720:QJY458846 QTU458720:QTU458846 RDQ458720:RDQ458846 RNM458720:RNM458846 RXI458720:RXI458846 SHE458720:SHE458846 SRA458720:SRA458846 TAW458720:TAW458846 TKS458720:TKS458846 TUO458720:TUO458846 UEK458720:UEK458846 UOG458720:UOG458846 UYC458720:UYC458846 VHY458720:VHY458846 VRU458720:VRU458846 WBQ458720:WBQ458846 WLM458720:WLM458846 WVI458720:WVI458846 C524256:C524382 IW524256:IW524382 SS524256:SS524382 ACO524256:ACO524382 AMK524256:AMK524382 AWG524256:AWG524382 BGC524256:BGC524382 BPY524256:BPY524382 BZU524256:BZU524382 CJQ524256:CJQ524382 CTM524256:CTM524382 DDI524256:DDI524382 DNE524256:DNE524382 DXA524256:DXA524382 EGW524256:EGW524382 EQS524256:EQS524382 FAO524256:FAO524382 FKK524256:FKK524382 FUG524256:FUG524382 GEC524256:GEC524382 GNY524256:GNY524382 GXU524256:GXU524382 HHQ524256:HHQ524382 HRM524256:HRM524382 IBI524256:IBI524382 ILE524256:ILE524382 IVA524256:IVA524382 JEW524256:JEW524382 JOS524256:JOS524382 JYO524256:JYO524382 KIK524256:KIK524382 KSG524256:KSG524382 LCC524256:LCC524382 LLY524256:LLY524382 LVU524256:LVU524382 MFQ524256:MFQ524382 MPM524256:MPM524382 MZI524256:MZI524382 NJE524256:NJE524382 NTA524256:NTA524382 OCW524256:OCW524382 OMS524256:OMS524382 OWO524256:OWO524382 PGK524256:PGK524382 PQG524256:PQG524382 QAC524256:QAC524382 QJY524256:QJY524382 QTU524256:QTU524382 RDQ524256:RDQ524382 RNM524256:RNM524382 RXI524256:RXI524382 SHE524256:SHE524382 SRA524256:SRA524382 TAW524256:TAW524382 TKS524256:TKS524382 TUO524256:TUO524382 UEK524256:UEK524382 UOG524256:UOG524382 UYC524256:UYC524382 VHY524256:VHY524382 VRU524256:VRU524382 WBQ524256:WBQ524382 WLM524256:WLM524382 WVI524256:WVI524382 C589792:C589918 IW589792:IW589918 SS589792:SS589918 ACO589792:ACO589918 AMK589792:AMK589918 AWG589792:AWG589918 BGC589792:BGC589918 BPY589792:BPY589918 BZU589792:BZU589918 CJQ589792:CJQ589918 CTM589792:CTM589918 DDI589792:DDI589918 DNE589792:DNE589918 DXA589792:DXA589918 EGW589792:EGW589918 EQS589792:EQS589918 FAO589792:FAO589918 FKK589792:FKK589918 FUG589792:FUG589918 GEC589792:GEC589918 GNY589792:GNY589918 GXU589792:GXU589918 HHQ589792:HHQ589918 HRM589792:HRM589918 IBI589792:IBI589918 ILE589792:ILE589918 IVA589792:IVA589918 JEW589792:JEW589918 JOS589792:JOS589918 JYO589792:JYO589918 KIK589792:KIK589918 KSG589792:KSG589918 LCC589792:LCC589918 LLY589792:LLY589918 LVU589792:LVU589918 MFQ589792:MFQ589918 MPM589792:MPM589918 MZI589792:MZI589918 NJE589792:NJE589918 NTA589792:NTA589918 OCW589792:OCW589918 OMS589792:OMS589918 OWO589792:OWO589918 PGK589792:PGK589918 PQG589792:PQG589918 QAC589792:QAC589918 QJY589792:QJY589918 QTU589792:QTU589918 RDQ589792:RDQ589918 RNM589792:RNM589918 RXI589792:RXI589918 SHE589792:SHE589918 SRA589792:SRA589918 TAW589792:TAW589918 TKS589792:TKS589918 TUO589792:TUO589918 UEK589792:UEK589918 UOG589792:UOG589918 UYC589792:UYC589918 VHY589792:VHY589918 VRU589792:VRU589918 WBQ589792:WBQ589918 WLM589792:WLM589918 WVI589792:WVI589918 C655328:C655454 IW655328:IW655454 SS655328:SS655454 ACO655328:ACO655454 AMK655328:AMK655454 AWG655328:AWG655454 BGC655328:BGC655454 BPY655328:BPY655454 BZU655328:BZU655454 CJQ655328:CJQ655454 CTM655328:CTM655454 DDI655328:DDI655454 DNE655328:DNE655454 DXA655328:DXA655454 EGW655328:EGW655454 EQS655328:EQS655454 FAO655328:FAO655454 FKK655328:FKK655454 FUG655328:FUG655454 GEC655328:GEC655454 GNY655328:GNY655454 GXU655328:GXU655454 HHQ655328:HHQ655454 HRM655328:HRM655454 IBI655328:IBI655454 ILE655328:ILE655454 IVA655328:IVA655454 JEW655328:JEW655454 JOS655328:JOS655454 JYO655328:JYO655454 KIK655328:KIK655454 KSG655328:KSG655454 LCC655328:LCC655454 LLY655328:LLY655454 LVU655328:LVU655454 MFQ655328:MFQ655454 MPM655328:MPM655454 MZI655328:MZI655454 NJE655328:NJE655454 NTA655328:NTA655454 OCW655328:OCW655454 OMS655328:OMS655454 OWO655328:OWO655454 PGK655328:PGK655454 PQG655328:PQG655454 QAC655328:QAC655454 QJY655328:QJY655454 QTU655328:QTU655454 RDQ655328:RDQ655454 RNM655328:RNM655454 RXI655328:RXI655454 SHE655328:SHE655454 SRA655328:SRA655454 TAW655328:TAW655454 TKS655328:TKS655454 TUO655328:TUO655454 UEK655328:UEK655454 UOG655328:UOG655454 UYC655328:UYC655454 VHY655328:VHY655454 VRU655328:VRU655454 WBQ655328:WBQ655454 WLM655328:WLM655454 WVI655328:WVI655454 C720864:C720990 IW720864:IW720990 SS720864:SS720990 ACO720864:ACO720990 AMK720864:AMK720990 AWG720864:AWG720990 BGC720864:BGC720990 BPY720864:BPY720990 BZU720864:BZU720990 CJQ720864:CJQ720990 CTM720864:CTM720990 DDI720864:DDI720990 DNE720864:DNE720990 DXA720864:DXA720990 EGW720864:EGW720990 EQS720864:EQS720990 FAO720864:FAO720990 FKK720864:FKK720990 FUG720864:FUG720990 GEC720864:GEC720990 GNY720864:GNY720990 GXU720864:GXU720990 HHQ720864:HHQ720990 HRM720864:HRM720990 IBI720864:IBI720990 ILE720864:ILE720990 IVA720864:IVA720990 JEW720864:JEW720990 JOS720864:JOS720990 JYO720864:JYO720990 KIK720864:KIK720990 KSG720864:KSG720990 LCC720864:LCC720990 LLY720864:LLY720990 LVU720864:LVU720990 MFQ720864:MFQ720990 MPM720864:MPM720990 MZI720864:MZI720990 NJE720864:NJE720990 NTA720864:NTA720990 OCW720864:OCW720990 OMS720864:OMS720990 OWO720864:OWO720990 PGK720864:PGK720990 PQG720864:PQG720990 QAC720864:QAC720990 QJY720864:QJY720990 QTU720864:QTU720990 RDQ720864:RDQ720990 RNM720864:RNM720990 RXI720864:RXI720990 SHE720864:SHE720990 SRA720864:SRA720990 TAW720864:TAW720990 TKS720864:TKS720990 TUO720864:TUO720990 UEK720864:UEK720990 UOG720864:UOG720990 UYC720864:UYC720990 VHY720864:VHY720990 VRU720864:VRU720990 WBQ720864:WBQ720990 WLM720864:WLM720990 WVI720864:WVI720990 C786400:C786526 IW786400:IW786526 SS786400:SS786526 ACO786400:ACO786526 AMK786400:AMK786526 AWG786400:AWG786526 BGC786400:BGC786526 BPY786400:BPY786526 BZU786400:BZU786526 CJQ786400:CJQ786526 CTM786400:CTM786526 DDI786400:DDI786526 DNE786400:DNE786526 DXA786400:DXA786526 EGW786400:EGW786526 EQS786400:EQS786526 FAO786400:FAO786526 FKK786400:FKK786526 FUG786400:FUG786526 GEC786400:GEC786526 GNY786400:GNY786526 GXU786400:GXU786526 HHQ786400:HHQ786526 HRM786400:HRM786526 IBI786400:IBI786526 ILE786400:ILE786526 IVA786400:IVA786526 JEW786400:JEW786526 JOS786400:JOS786526 JYO786400:JYO786526 KIK786400:KIK786526 KSG786400:KSG786526 LCC786400:LCC786526 LLY786400:LLY786526 LVU786400:LVU786526 MFQ786400:MFQ786526 MPM786400:MPM786526 MZI786400:MZI786526 NJE786400:NJE786526 NTA786400:NTA786526 OCW786400:OCW786526 OMS786400:OMS786526 OWO786400:OWO786526 PGK786400:PGK786526 PQG786400:PQG786526 QAC786400:QAC786526 QJY786400:QJY786526 QTU786400:QTU786526 RDQ786400:RDQ786526 RNM786400:RNM786526 RXI786400:RXI786526 SHE786400:SHE786526 SRA786400:SRA786526 TAW786400:TAW786526 TKS786400:TKS786526 TUO786400:TUO786526 UEK786400:UEK786526 UOG786400:UOG786526 UYC786400:UYC786526 VHY786400:VHY786526 VRU786400:VRU786526 WBQ786400:WBQ786526 WLM786400:WLM786526 WVI786400:WVI786526 C851936:C852062 IW851936:IW852062 SS851936:SS852062 ACO851936:ACO852062 AMK851936:AMK852062 AWG851936:AWG852062 BGC851936:BGC852062 BPY851936:BPY852062 BZU851936:BZU852062 CJQ851936:CJQ852062 CTM851936:CTM852062 DDI851936:DDI852062 DNE851936:DNE852062 DXA851936:DXA852062 EGW851936:EGW852062 EQS851936:EQS852062 FAO851936:FAO852062 FKK851936:FKK852062 FUG851936:FUG852062 GEC851936:GEC852062 GNY851936:GNY852062 GXU851936:GXU852062 HHQ851936:HHQ852062 HRM851936:HRM852062 IBI851936:IBI852062 ILE851936:ILE852062 IVA851936:IVA852062 JEW851936:JEW852062 JOS851936:JOS852062 JYO851936:JYO852062 KIK851936:KIK852062 KSG851936:KSG852062 LCC851936:LCC852062 LLY851936:LLY852062 LVU851936:LVU852062 MFQ851936:MFQ852062 MPM851936:MPM852062 MZI851936:MZI852062 NJE851936:NJE852062 NTA851936:NTA852062 OCW851936:OCW852062 OMS851936:OMS852062 OWO851936:OWO852062 PGK851936:PGK852062 PQG851936:PQG852062 QAC851936:QAC852062 QJY851936:QJY852062 QTU851936:QTU852062 RDQ851936:RDQ852062 RNM851936:RNM852062 RXI851936:RXI852062 SHE851936:SHE852062 SRA851936:SRA852062 TAW851936:TAW852062 TKS851936:TKS852062 TUO851936:TUO852062 UEK851936:UEK852062 UOG851936:UOG852062 UYC851936:UYC852062 VHY851936:VHY852062 VRU851936:VRU852062 WBQ851936:WBQ852062 WLM851936:WLM852062 WVI851936:WVI852062 C917472:C917598 IW917472:IW917598 SS917472:SS917598 ACO917472:ACO917598 AMK917472:AMK917598 AWG917472:AWG917598 BGC917472:BGC917598 BPY917472:BPY917598 BZU917472:BZU917598 CJQ917472:CJQ917598 CTM917472:CTM917598 DDI917472:DDI917598 DNE917472:DNE917598 DXA917472:DXA917598 EGW917472:EGW917598 EQS917472:EQS917598 FAO917472:FAO917598 FKK917472:FKK917598 FUG917472:FUG917598 GEC917472:GEC917598 GNY917472:GNY917598 GXU917472:GXU917598 HHQ917472:HHQ917598 HRM917472:HRM917598 IBI917472:IBI917598 ILE917472:ILE917598 IVA917472:IVA917598 JEW917472:JEW917598 JOS917472:JOS917598 JYO917472:JYO917598 KIK917472:KIK917598 KSG917472:KSG917598 LCC917472:LCC917598 LLY917472:LLY917598 LVU917472:LVU917598 MFQ917472:MFQ917598 MPM917472:MPM917598 MZI917472:MZI917598 NJE917472:NJE917598 NTA917472:NTA917598 OCW917472:OCW917598 OMS917472:OMS917598 OWO917472:OWO917598 PGK917472:PGK917598 PQG917472:PQG917598 QAC917472:QAC917598 QJY917472:QJY917598 QTU917472:QTU917598 RDQ917472:RDQ917598 RNM917472:RNM917598 RXI917472:RXI917598 SHE917472:SHE917598 SRA917472:SRA917598 TAW917472:TAW917598 TKS917472:TKS917598 TUO917472:TUO917598 UEK917472:UEK917598 UOG917472:UOG917598 UYC917472:UYC917598 VHY917472:VHY917598 VRU917472:VRU917598 WBQ917472:WBQ917598 WLM917472:WLM917598 WVI917472:WVI917598 C983008:C983134 IW983008:IW983134 SS983008:SS983134 ACO983008:ACO983134 AMK983008:AMK983134 AWG983008:AWG983134 BGC983008:BGC983134 BPY983008:BPY983134 BZU983008:BZU983134 CJQ983008:CJQ983134 CTM983008:CTM983134 DDI983008:DDI983134 DNE983008:DNE983134 DXA983008:DXA983134 EGW983008:EGW983134 EQS983008:EQS983134 FAO983008:FAO983134 FKK983008:FKK983134 FUG983008:FUG983134 GEC983008:GEC983134 GNY983008:GNY983134 GXU983008:GXU983134 HHQ983008:HHQ983134 HRM983008:HRM983134 IBI983008:IBI983134 ILE983008:ILE983134 IVA983008:IVA983134 JEW983008:JEW983134 JOS983008:JOS983134 JYO983008:JYO983134 KIK983008:KIK983134 KSG983008:KSG983134 LCC983008:LCC983134 LLY983008:LLY983134 LVU983008:LVU983134 MFQ983008:MFQ983134 MPM983008:MPM983134 MZI983008:MZI983134 NJE983008:NJE983134 NTA983008:NTA983134 OCW983008:OCW983134 OMS983008:OMS983134 OWO983008:OWO983134 PGK983008:PGK983134 PQG983008:PQG983134 QAC983008:QAC983134 QJY983008:QJY983134 QTU983008:QTU983134 RDQ983008:RDQ983134 RNM983008:RNM983134 RXI983008:RXI983134 SHE983008:SHE983134 SRA983008:SRA983134 TAW983008:TAW983134 TKS983008:TKS983134 TUO983008:TUO983134 UEK983008:UEK983134 UOG983008:UOG983134 UYC983008:UYC983134 VHY983008:VHY983134 VRU983008:VRU983134 WBQ983008:WBQ983134 WLM983008:WLM983134 WVI983008:WVI983134 T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T65497 JK65497 TG65497 ADC65497 AMY65497 AWU65497 BGQ65497 BQM65497 CAI65497 CKE65497 CUA65497 DDW65497 DNS65497 DXO65497 EHK65497 ERG65497 FBC65497 FKY65497 FUU65497 GEQ65497 GOM65497 GYI65497 HIE65497 HSA65497 IBW65497 ILS65497 IVO65497 JFK65497 JPG65497 JZC65497 KIY65497 KSU65497 LCQ65497 LMM65497 LWI65497 MGE65497 MQA65497 MZW65497 NJS65497 NTO65497 ODK65497 ONG65497 OXC65497 PGY65497 PQU65497 QAQ65497 QKM65497 QUI65497 REE65497 ROA65497 RXW65497 SHS65497 SRO65497 TBK65497 TLG65497 TVC65497 UEY65497 UOU65497 UYQ65497 VIM65497 VSI65497 WCE65497 WMA65497 WVW65497 T131033 JK131033 TG131033 ADC131033 AMY131033 AWU131033 BGQ131033 BQM131033 CAI131033 CKE131033 CUA131033 DDW131033 DNS131033 DXO131033 EHK131033 ERG131033 FBC131033 FKY131033 FUU131033 GEQ131033 GOM131033 GYI131033 HIE131033 HSA131033 IBW131033 ILS131033 IVO131033 JFK131033 JPG131033 JZC131033 KIY131033 KSU131033 LCQ131033 LMM131033 LWI131033 MGE131033 MQA131033 MZW131033 NJS131033 NTO131033 ODK131033 ONG131033 OXC131033 PGY131033 PQU131033 QAQ131033 QKM131033 QUI131033 REE131033 ROA131033 RXW131033 SHS131033 SRO131033 TBK131033 TLG131033 TVC131033 UEY131033 UOU131033 UYQ131033 VIM131033 VSI131033 WCE131033 WMA131033 WVW131033 T196569 JK196569 TG196569 ADC196569 AMY196569 AWU196569 BGQ196569 BQM196569 CAI196569 CKE196569 CUA196569 DDW196569 DNS196569 DXO196569 EHK196569 ERG196569 FBC196569 FKY196569 FUU196569 GEQ196569 GOM196569 GYI196569 HIE196569 HSA196569 IBW196569 ILS196569 IVO196569 JFK196569 JPG196569 JZC196569 KIY196569 KSU196569 LCQ196569 LMM196569 LWI196569 MGE196569 MQA196569 MZW196569 NJS196569 NTO196569 ODK196569 ONG196569 OXC196569 PGY196569 PQU196569 QAQ196569 QKM196569 QUI196569 REE196569 ROA196569 RXW196569 SHS196569 SRO196569 TBK196569 TLG196569 TVC196569 UEY196569 UOU196569 UYQ196569 VIM196569 VSI196569 WCE196569 WMA196569 WVW196569 T262105 JK262105 TG262105 ADC262105 AMY262105 AWU262105 BGQ262105 BQM262105 CAI262105 CKE262105 CUA262105 DDW262105 DNS262105 DXO262105 EHK262105 ERG262105 FBC262105 FKY262105 FUU262105 GEQ262105 GOM262105 GYI262105 HIE262105 HSA262105 IBW262105 ILS262105 IVO262105 JFK262105 JPG262105 JZC262105 KIY262105 KSU262105 LCQ262105 LMM262105 LWI262105 MGE262105 MQA262105 MZW262105 NJS262105 NTO262105 ODK262105 ONG262105 OXC262105 PGY262105 PQU262105 QAQ262105 QKM262105 QUI262105 REE262105 ROA262105 RXW262105 SHS262105 SRO262105 TBK262105 TLG262105 TVC262105 UEY262105 UOU262105 UYQ262105 VIM262105 VSI262105 WCE262105 WMA262105 WVW262105 T327641 JK327641 TG327641 ADC327641 AMY327641 AWU327641 BGQ327641 BQM327641 CAI327641 CKE327641 CUA327641 DDW327641 DNS327641 DXO327641 EHK327641 ERG327641 FBC327641 FKY327641 FUU327641 GEQ327641 GOM327641 GYI327641 HIE327641 HSA327641 IBW327641 ILS327641 IVO327641 JFK327641 JPG327641 JZC327641 KIY327641 KSU327641 LCQ327641 LMM327641 LWI327641 MGE327641 MQA327641 MZW327641 NJS327641 NTO327641 ODK327641 ONG327641 OXC327641 PGY327641 PQU327641 QAQ327641 QKM327641 QUI327641 REE327641 ROA327641 RXW327641 SHS327641 SRO327641 TBK327641 TLG327641 TVC327641 UEY327641 UOU327641 UYQ327641 VIM327641 VSI327641 WCE327641 WMA327641 WVW327641 T393177 JK393177 TG393177 ADC393177 AMY393177 AWU393177 BGQ393177 BQM393177 CAI393177 CKE393177 CUA393177 DDW393177 DNS393177 DXO393177 EHK393177 ERG393177 FBC393177 FKY393177 FUU393177 GEQ393177 GOM393177 GYI393177 HIE393177 HSA393177 IBW393177 ILS393177 IVO393177 JFK393177 JPG393177 JZC393177 KIY393177 KSU393177 LCQ393177 LMM393177 LWI393177 MGE393177 MQA393177 MZW393177 NJS393177 NTO393177 ODK393177 ONG393177 OXC393177 PGY393177 PQU393177 QAQ393177 QKM393177 QUI393177 REE393177 ROA393177 RXW393177 SHS393177 SRO393177 TBK393177 TLG393177 TVC393177 UEY393177 UOU393177 UYQ393177 VIM393177 VSI393177 WCE393177 WMA393177 WVW393177 T458713 JK458713 TG458713 ADC458713 AMY458713 AWU458713 BGQ458713 BQM458713 CAI458713 CKE458713 CUA458713 DDW458713 DNS458713 DXO458713 EHK458713 ERG458713 FBC458713 FKY458713 FUU458713 GEQ458713 GOM458713 GYI458713 HIE458713 HSA458713 IBW458713 ILS458713 IVO458713 JFK458713 JPG458713 JZC458713 KIY458713 KSU458713 LCQ458713 LMM458713 LWI458713 MGE458713 MQA458713 MZW458713 NJS458713 NTO458713 ODK458713 ONG458713 OXC458713 PGY458713 PQU458713 QAQ458713 QKM458713 QUI458713 REE458713 ROA458713 RXW458713 SHS458713 SRO458713 TBK458713 TLG458713 TVC458713 UEY458713 UOU458713 UYQ458713 VIM458713 VSI458713 WCE458713 WMA458713 WVW458713 T524249 JK524249 TG524249 ADC524249 AMY524249 AWU524249 BGQ524249 BQM524249 CAI524249 CKE524249 CUA524249 DDW524249 DNS524249 DXO524249 EHK524249 ERG524249 FBC524249 FKY524249 FUU524249 GEQ524249 GOM524249 GYI524249 HIE524249 HSA524249 IBW524249 ILS524249 IVO524249 JFK524249 JPG524249 JZC524249 KIY524249 KSU524249 LCQ524249 LMM524249 LWI524249 MGE524249 MQA524249 MZW524249 NJS524249 NTO524249 ODK524249 ONG524249 OXC524249 PGY524249 PQU524249 QAQ524249 QKM524249 QUI524249 REE524249 ROA524249 RXW524249 SHS524249 SRO524249 TBK524249 TLG524249 TVC524249 UEY524249 UOU524249 UYQ524249 VIM524249 VSI524249 WCE524249 WMA524249 WVW524249 T589785 JK589785 TG589785 ADC589785 AMY589785 AWU589785 BGQ589785 BQM589785 CAI589785 CKE589785 CUA589785 DDW589785 DNS589785 DXO589785 EHK589785 ERG589785 FBC589785 FKY589785 FUU589785 GEQ589785 GOM589785 GYI589785 HIE589785 HSA589785 IBW589785 ILS589785 IVO589785 JFK589785 JPG589785 JZC589785 KIY589785 KSU589785 LCQ589785 LMM589785 LWI589785 MGE589785 MQA589785 MZW589785 NJS589785 NTO589785 ODK589785 ONG589785 OXC589785 PGY589785 PQU589785 QAQ589785 QKM589785 QUI589785 REE589785 ROA589785 RXW589785 SHS589785 SRO589785 TBK589785 TLG589785 TVC589785 UEY589785 UOU589785 UYQ589785 VIM589785 VSI589785 WCE589785 WMA589785 WVW589785 T655321 JK655321 TG655321 ADC655321 AMY655321 AWU655321 BGQ655321 BQM655321 CAI655321 CKE655321 CUA655321 DDW655321 DNS655321 DXO655321 EHK655321 ERG655321 FBC655321 FKY655321 FUU655321 GEQ655321 GOM655321 GYI655321 HIE655321 HSA655321 IBW655321 ILS655321 IVO655321 JFK655321 JPG655321 JZC655321 KIY655321 KSU655321 LCQ655321 LMM655321 LWI655321 MGE655321 MQA655321 MZW655321 NJS655321 NTO655321 ODK655321 ONG655321 OXC655321 PGY655321 PQU655321 QAQ655321 QKM655321 QUI655321 REE655321 ROA655321 RXW655321 SHS655321 SRO655321 TBK655321 TLG655321 TVC655321 UEY655321 UOU655321 UYQ655321 VIM655321 VSI655321 WCE655321 WMA655321 WVW655321 T720857 JK720857 TG720857 ADC720857 AMY720857 AWU720857 BGQ720857 BQM720857 CAI720857 CKE720857 CUA720857 DDW720857 DNS720857 DXO720857 EHK720857 ERG720857 FBC720857 FKY720857 FUU720857 GEQ720857 GOM720857 GYI720857 HIE720857 HSA720857 IBW720857 ILS720857 IVO720857 JFK720857 JPG720857 JZC720857 KIY720857 KSU720857 LCQ720857 LMM720857 LWI720857 MGE720857 MQA720857 MZW720857 NJS720857 NTO720857 ODK720857 ONG720857 OXC720857 PGY720857 PQU720857 QAQ720857 QKM720857 QUI720857 REE720857 ROA720857 RXW720857 SHS720857 SRO720857 TBK720857 TLG720857 TVC720857 UEY720857 UOU720857 UYQ720857 VIM720857 VSI720857 WCE720857 WMA720857 WVW720857 T786393 JK786393 TG786393 ADC786393 AMY786393 AWU786393 BGQ786393 BQM786393 CAI786393 CKE786393 CUA786393 DDW786393 DNS786393 DXO786393 EHK786393 ERG786393 FBC786393 FKY786393 FUU786393 GEQ786393 GOM786393 GYI786393 HIE786393 HSA786393 IBW786393 ILS786393 IVO786393 JFK786393 JPG786393 JZC786393 KIY786393 KSU786393 LCQ786393 LMM786393 LWI786393 MGE786393 MQA786393 MZW786393 NJS786393 NTO786393 ODK786393 ONG786393 OXC786393 PGY786393 PQU786393 QAQ786393 QKM786393 QUI786393 REE786393 ROA786393 RXW786393 SHS786393 SRO786393 TBK786393 TLG786393 TVC786393 UEY786393 UOU786393 UYQ786393 VIM786393 VSI786393 WCE786393 WMA786393 WVW786393 T851929 JK851929 TG851929 ADC851929 AMY851929 AWU851929 BGQ851929 BQM851929 CAI851929 CKE851929 CUA851929 DDW851929 DNS851929 DXO851929 EHK851929 ERG851929 FBC851929 FKY851929 FUU851929 GEQ851929 GOM851929 GYI851929 HIE851929 HSA851929 IBW851929 ILS851929 IVO851929 JFK851929 JPG851929 JZC851929 KIY851929 KSU851929 LCQ851929 LMM851929 LWI851929 MGE851929 MQA851929 MZW851929 NJS851929 NTO851929 ODK851929 ONG851929 OXC851929 PGY851929 PQU851929 QAQ851929 QKM851929 QUI851929 REE851929 ROA851929 RXW851929 SHS851929 SRO851929 TBK851929 TLG851929 TVC851929 UEY851929 UOU851929 UYQ851929 VIM851929 VSI851929 WCE851929 WMA851929 WVW851929 T917465 JK917465 TG917465 ADC917465 AMY917465 AWU917465 BGQ917465 BQM917465 CAI917465 CKE917465 CUA917465 DDW917465 DNS917465 DXO917465 EHK917465 ERG917465 FBC917465 FKY917465 FUU917465 GEQ917465 GOM917465 GYI917465 HIE917465 HSA917465 IBW917465 ILS917465 IVO917465 JFK917465 JPG917465 JZC917465 KIY917465 KSU917465 LCQ917465 LMM917465 LWI917465 MGE917465 MQA917465 MZW917465 NJS917465 NTO917465 ODK917465 ONG917465 OXC917465 PGY917465 PQU917465 QAQ917465 QKM917465 QUI917465 REE917465 ROA917465 RXW917465 SHS917465 SRO917465 TBK917465 TLG917465 TVC917465 UEY917465 UOU917465 UYQ917465 VIM917465 VSI917465 WCE917465 WMA917465 WVW917465 T983001 JK983001 TG983001 ADC983001 AMY983001 AWU983001 BGQ983001 BQM983001 CAI983001 CKE983001 CUA983001 DDW983001 DNS983001 DXO983001 EHK983001 ERG983001 FBC983001 FKY983001 FUU983001 GEQ983001 GOM983001 GYI983001 HIE983001 HSA983001 IBW983001 ILS983001 IVO983001 JFK983001 JPG983001 JZC983001 KIY983001 KSU983001 LCQ983001 LMM983001 LWI983001 MGE983001 MQA983001 MZW983001 NJS983001 NTO983001 ODK983001 ONG983001 OXC983001 PGY983001 PQU983001 QAQ983001 QKM983001 QUI983001 REE983001 ROA983001 RXW983001 SHS983001 SRO983001 TBK983001 TLG983001 TVC983001 UEY983001 UOU983001 UYQ983001 VIM983001 VSI983001 WCE983001 WMA983001 T983003:W983003 T917467:W917467 T851931:W851931 T786395:W786395 T720859:W720859 T655323:W655323 T589787:W589787 T524251:W524251 T458715:W458715 T393179:W393179 T327643:W327643 T262107:W262107 T196571:W196571 T131035:W131035 T65499:W65499 T5:W5 WVI10:WVI119 WLM10:WLM119 WBQ10:WBQ119 VRU10:VRU119 VHY10:VHY119 UYC10:UYC119 UOG10:UOG119 UEK10:UEK119 TUO10:TUO119 TKS10:TKS119 TAW10:TAW119 SRA10:SRA119 SHE10:SHE119 RXI10:RXI119 RNM10:RNM119 RDQ10:RDQ119 QTU10:QTU119 QJY10:QJY119 QAC10:QAC119 PQG10:PQG119 PGK10:PGK119 OWO10:OWO119 OMS10:OMS119 OCW10:OCW119 NTA10:NTA119 NJE10:NJE119 MZI10:MZI119 MPM10:MPM119 MFQ10:MFQ119 LVU10:LVU119 LLY10:LLY119 LCC10:LCC119 KSG10:KSG119 KIK10:KIK119 JYO10:JYO119 JOS10:JOS119 JEW10:JEW119 IVA10:IVA119 ILE10:ILE119 IBI10:IBI119 HRM10:HRM119 HHQ10:HHQ119 GXU10:GXU119 GNY10:GNY119 GEC10:GEC119 FUG10:FUG119 FKK10:FKK119 FAO10:FAO119 EQS10:EQS119 EGW10:EGW119 DXA10:DXA119 DNE10:DNE119 DDI10:DDI119 CTM10:CTM119 CJQ10:CJQ119 BZU10:BZU119 BPY10:BPY119 BGC10:BGC119 AWG10:AWG119 AMK10:AMK119 ACO10:ACO119 SS10:SS119 IW10:IW119 C10:C119" xr:uid="{00000000-0002-0000-0200-00001B000000}"/>
    <dataValidation type="list" allowBlank="1" showInputMessage="1" showErrorMessage="1" sqref="R65608:T65611 JJ65608:JL65611 TF65608:TH65611 ADB65608:ADD65611 AMX65608:AMZ65611 AWT65608:AWV65611 BGP65608:BGR65611 BQL65608:BQN65611 CAH65608:CAJ65611 CKD65608:CKF65611 CTZ65608:CUB65611 DDV65608:DDX65611 DNR65608:DNT65611 DXN65608:DXP65611 EHJ65608:EHL65611 ERF65608:ERH65611 FBB65608:FBD65611 FKX65608:FKZ65611 FUT65608:FUV65611 GEP65608:GER65611 GOL65608:GON65611 GYH65608:GYJ65611 HID65608:HIF65611 HRZ65608:HSB65611 IBV65608:IBX65611 ILR65608:ILT65611 IVN65608:IVP65611 JFJ65608:JFL65611 JPF65608:JPH65611 JZB65608:JZD65611 KIX65608:KIZ65611 KST65608:KSV65611 LCP65608:LCR65611 LML65608:LMN65611 LWH65608:LWJ65611 MGD65608:MGF65611 MPZ65608:MQB65611 MZV65608:MZX65611 NJR65608:NJT65611 NTN65608:NTP65611 ODJ65608:ODL65611 ONF65608:ONH65611 OXB65608:OXD65611 PGX65608:PGZ65611 PQT65608:PQV65611 QAP65608:QAR65611 QKL65608:QKN65611 QUH65608:QUJ65611 RED65608:REF65611 RNZ65608:ROB65611 RXV65608:RXX65611 SHR65608:SHT65611 SRN65608:SRP65611 TBJ65608:TBL65611 TLF65608:TLH65611 TVB65608:TVD65611 UEX65608:UEZ65611 UOT65608:UOV65611 UYP65608:UYR65611 VIL65608:VIN65611 VSH65608:VSJ65611 WCD65608:WCF65611 WLZ65608:WMB65611 WVV65608:WVX65611 R131144:T131147 JJ131144:JL131147 TF131144:TH131147 ADB131144:ADD131147 AMX131144:AMZ131147 AWT131144:AWV131147 BGP131144:BGR131147 BQL131144:BQN131147 CAH131144:CAJ131147 CKD131144:CKF131147 CTZ131144:CUB131147 DDV131144:DDX131147 DNR131144:DNT131147 DXN131144:DXP131147 EHJ131144:EHL131147 ERF131144:ERH131147 FBB131144:FBD131147 FKX131144:FKZ131147 FUT131144:FUV131147 GEP131144:GER131147 GOL131144:GON131147 GYH131144:GYJ131147 HID131144:HIF131147 HRZ131144:HSB131147 IBV131144:IBX131147 ILR131144:ILT131147 IVN131144:IVP131147 JFJ131144:JFL131147 JPF131144:JPH131147 JZB131144:JZD131147 KIX131144:KIZ131147 KST131144:KSV131147 LCP131144:LCR131147 LML131144:LMN131147 LWH131144:LWJ131147 MGD131144:MGF131147 MPZ131144:MQB131147 MZV131144:MZX131147 NJR131144:NJT131147 NTN131144:NTP131147 ODJ131144:ODL131147 ONF131144:ONH131147 OXB131144:OXD131147 PGX131144:PGZ131147 PQT131144:PQV131147 QAP131144:QAR131147 QKL131144:QKN131147 QUH131144:QUJ131147 RED131144:REF131147 RNZ131144:ROB131147 RXV131144:RXX131147 SHR131144:SHT131147 SRN131144:SRP131147 TBJ131144:TBL131147 TLF131144:TLH131147 TVB131144:TVD131147 UEX131144:UEZ131147 UOT131144:UOV131147 UYP131144:UYR131147 VIL131144:VIN131147 VSH131144:VSJ131147 WCD131144:WCF131147 WLZ131144:WMB131147 WVV131144:WVX131147 R196680:T196683 JJ196680:JL196683 TF196680:TH196683 ADB196680:ADD196683 AMX196680:AMZ196683 AWT196680:AWV196683 BGP196680:BGR196683 BQL196680:BQN196683 CAH196680:CAJ196683 CKD196680:CKF196683 CTZ196680:CUB196683 DDV196680:DDX196683 DNR196680:DNT196683 DXN196680:DXP196683 EHJ196680:EHL196683 ERF196680:ERH196683 FBB196680:FBD196683 FKX196680:FKZ196683 FUT196680:FUV196683 GEP196680:GER196683 GOL196680:GON196683 GYH196680:GYJ196683 HID196680:HIF196683 HRZ196680:HSB196683 IBV196680:IBX196683 ILR196680:ILT196683 IVN196680:IVP196683 JFJ196680:JFL196683 JPF196680:JPH196683 JZB196680:JZD196683 KIX196680:KIZ196683 KST196680:KSV196683 LCP196680:LCR196683 LML196680:LMN196683 LWH196680:LWJ196683 MGD196680:MGF196683 MPZ196680:MQB196683 MZV196680:MZX196683 NJR196680:NJT196683 NTN196680:NTP196683 ODJ196680:ODL196683 ONF196680:ONH196683 OXB196680:OXD196683 PGX196680:PGZ196683 PQT196680:PQV196683 QAP196680:QAR196683 QKL196680:QKN196683 QUH196680:QUJ196683 RED196680:REF196683 RNZ196680:ROB196683 RXV196680:RXX196683 SHR196680:SHT196683 SRN196680:SRP196683 TBJ196680:TBL196683 TLF196680:TLH196683 TVB196680:TVD196683 UEX196680:UEZ196683 UOT196680:UOV196683 UYP196680:UYR196683 VIL196680:VIN196683 VSH196680:VSJ196683 WCD196680:WCF196683 WLZ196680:WMB196683 WVV196680:WVX196683 R262216:T262219 JJ262216:JL262219 TF262216:TH262219 ADB262216:ADD262219 AMX262216:AMZ262219 AWT262216:AWV262219 BGP262216:BGR262219 BQL262216:BQN262219 CAH262216:CAJ262219 CKD262216:CKF262219 CTZ262216:CUB262219 DDV262216:DDX262219 DNR262216:DNT262219 DXN262216:DXP262219 EHJ262216:EHL262219 ERF262216:ERH262219 FBB262216:FBD262219 FKX262216:FKZ262219 FUT262216:FUV262219 GEP262216:GER262219 GOL262216:GON262219 GYH262216:GYJ262219 HID262216:HIF262219 HRZ262216:HSB262219 IBV262216:IBX262219 ILR262216:ILT262219 IVN262216:IVP262219 JFJ262216:JFL262219 JPF262216:JPH262219 JZB262216:JZD262219 KIX262216:KIZ262219 KST262216:KSV262219 LCP262216:LCR262219 LML262216:LMN262219 LWH262216:LWJ262219 MGD262216:MGF262219 MPZ262216:MQB262219 MZV262216:MZX262219 NJR262216:NJT262219 NTN262216:NTP262219 ODJ262216:ODL262219 ONF262216:ONH262219 OXB262216:OXD262219 PGX262216:PGZ262219 PQT262216:PQV262219 QAP262216:QAR262219 QKL262216:QKN262219 QUH262216:QUJ262219 RED262216:REF262219 RNZ262216:ROB262219 RXV262216:RXX262219 SHR262216:SHT262219 SRN262216:SRP262219 TBJ262216:TBL262219 TLF262216:TLH262219 TVB262216:TVD262219 UEX262216:UEZ262219 UOT262216:UOV262219 UYP262216:UYR262219 VIL262216:VIN262219 VSH262216:VSJ262219 WCD262216:WCF262219 WLZ262216:WMB262219 WVV262216:WVX262219 R327752:T327755 JJ327752:JL327755 TF327752:TH327755 ADB327752:ADD327755 AMX327752:AMZ327755 AWT327752:AWV327755 BGP327752:BGR327755 BQL327752:BQN327755 CAH327752:CAJ327755 CKD327752:CKF327755 CTZ327752:CUB327755 DDV327752:DDX327755 DNR327752:DNT327755 DXN327752:DXP327755 EHJ327752:EHL327755 ERF327752:ERH327755 FBB327752:FBD327755 FKX327752:FKZ327755 FUT327752:FUV327755 GEP327752:GER327755 GOL327752:GON327755 GYH327752:GYJ327755 HID327752:HIF327755 HRZ327752:HSB327755 IBV327752:IBX327755 ILR327752:ILT327755 IVN327752:IVP327755 JFJ327752:JFL327755 JPF327752:JPH327755 JZB327752:JZD327755 KIX327752:KIZ327755 KST327752:KSV327755 LCP327752:LCR327755 LML327752:LMN327755 LWH327752:LWJ327755 MGD327752:MGF327755 MPZ327752:MQB327755 MZV327752:MZX327755 NJR327752:NJT327755 NTN327752:NTP327755 ODJ327752:ODL327755 ONF327752:ONH327755 OXB327752:OXD327755 PGX327752:PGZ327755 PQT327752:PQV327755 QAP327752:QAR327755 QKL327752:QKN327755 QUH327752:QUJ327755 RED327752:REF327755 RNZ327752:ROB327755 RXV327752:RXX327755 SHR327752:SHT327755 SRN327752:SRP327755 TBJ327752:TBL327755 TLF327752:TLH327755 TVB327752:TVD327755 UEX327752:UEZ327755 UOT327752:UOV327755 UYP327752:UYR327755 VIL327752:VIN327755 VSH327752:VSJ327755 WCD327752:WCF327755 WLZ327752:WMB327755 WVV327752:WVX327755 R393288:T393291 JJ393288:JL393291 TF393288:TH393291 ADB393288:ADD393291 AMX393288:AMZ393291 AWT393288:AWV393291 BGP393288:BGR393291 BQL393288:BQN393291 CAH393288:CAJ393291 CKD393288:CKF393291 CTZ393288:CUB393291 DDV393288:DDX393291 DNR393288:DNT393291 DXN393288:DXP393291 EHJ393288:EHL393291 ERF393288:ERH393291 FBB393288:FBD393291 FKX393288:FKZ393291 FUT393288:FUV393291 GEP393288:GER393291 GOL393288:GON393291 GYH393288:GYJ393291 HID393288:HIF393291 HRZ393288:HSB393291 IBV393288:IBX393291 ILR393288:ILT393291 IVN393288:IVP393291 JFJ393288:JFL393291 JPF393288:JPH393291 JZB393288:JZD393291 KIX393288:KIZ393291 KST393288:KSV393291 LCP393288:LCR393291 LML393288:LMN393291 LWH393288:LWJ393291 MGD393288:MGF393291 MPZ393288:MQB393291 MZV393288:MZX393291 NJR393288:NJT393291 NTN393288:NTP393291 ODJ393288:ODL393291 ONF393288:ONH393291 OXB393288:OXD393291 PGX393288:PGZ393291 PQT393288:PQV393291 QAP393288:QAR393291 QKL393288:QKN393291 QUH393288:QUJ393291 RED393288:REF393291 RNZ393288:ROB393291 RXV393288:RXX393291 SHR393288:SHT393291 SRN393288:SRP393291 TBJ393288:TBL393291 TLF393288:TLH393291 TVB393288:TVD393291 UEX393288:UEZ393291 UOT393288:UOV393291 UYP393288:UYR393291 VIL393288:VIN393291 VSH393288:VSJ393291 WCD393288:WCF393291 WLZ393288:WMB393291 WVV393288:WVX393291 R458824:T458827 JJ458824:JL458827 TF458824:TH458827 ADB458824:ADD458827 AMX458824:AMZ458827 AWT458824:AWV458827 BGP458824:BGR458827 BQL458824:BQN458827 CAH458824:CAJ458827 CKD458824:CKF458827 CTZ458824:CUB458827 DDV458824:DDX458827 DNR458824:DNT458827 DXN458824:DXP458827 EHJ458824:EHL458827 ERF458824:ERH458827 FBB458824:FBD458827 FKX458824:FKZ458827 FUT458824:FUV458827 GEP458824:GER458827 GOL458824:GON458827 GYH458824:GYJ458827 HID458824:HIF458827 HRZ458824:HSB458827 IBV458824:IBX458827 ILR458824:ILT458827 IVN458824:IVP458827 JFJ458824:JFL458827 JPF458824:JPH458827 JZB458824:JZD458827 KIX458824:KIZ458827 KST458824:KSV458827 LCP458824:LCR458827 LML458824:LMN458827 LWH458824:LWJ458827 MGD458824:MGF458827 MPZ458824:MQB458827 MZV458824:MZX458827 NJR458824:NJT458827 NTN458824:NTP458827 ODJ458824:ODL458827 ONF458824:ONH458827 OXB458824:OXD458827 PGX458824:PGZ458827 PQT458824:PQV458827 QAP458824:QAR458827 QKL458824:QKN458827 QUH458824:QUJ458827 RED458824:REF458827 RNZ458824:ROB458827 RXV458824:RXX458827 SHR458824:SHT458827 SRN458824:SRP458827 TBJ458824:TBL458827 TLF458824:TLH458827 TVB458824:TVD458827 UEX458824:UEZ458827 UOT458824:UOV458827 UYP458824:UYR458827 VIL458824:VIN458827 VSH458824:VSJ458827 WCD458824:WCF458827 WLZ458824:WMB458827 WVV458824:WVX458827 R524360:T524363 JJ524360:JL524363 TF524360:TH524363 ADB524360:ADD524363 AMX524360:AMZ524363 AWT524360:AWV524363 BGP524360:BGR524363 BQL524360:BQN524363 CAH524360:CAJ524363 CKD524360:CKF524363 CTZ524360:CUB524363 DDV524360:DDX524363 DNR524360:DNT524363 DXN524360:DXP524363 EHJ524360:EHL524363 ERF524360:ERH524363 FBB524360:FBD524363 FKX524360:FKZ524363 FUT524360:FUV524363 GEP524360:GER524363 GOL524360:GON524363 GYH524360:GYJ524363 HID524360:HIF524363 HRZ524360:HSB524363 IBV524360:IBX524363 ILR524360:ILT524363 IVN524360:IVP524363 JFJ524360:JFL524363 JPF524360:JPH524363 JZB524360:JZD524363 KIX524360:KIZ524363 KST524360:KSV524363 LCP524360:LCR524363 LML524360:LMN524363 LWH524360:LWJ524363 MGD524360:MGF524363 MPZ524360:MQB524363 MZV524360:MZX524363 NJR524360:NJT524363 NTN524360:NTP524363 ODJ524360:ODL524363 ONF524360:ONH524363 OXB524360:OXD524363 PGX524360:PGZ524363 PQT524360:PQV524363 QAP524360:QAR524363 QKL524360:QKN524363 QUH524360:QUJ524363 RED524360:REF524363 RNZ524360:ROB524363 RXV524360:RXX524363 SHR524360:SHT524363 SRN524360:SRP524363 TBJ524360:TBL524363 TLF524360:TLH524363 TVB524360:TVD524363 UEX524360:UEZ524363 UOT524360:UOV524363 UYP524360:UYR524363 VIL524360:VIN524363 VSH524360:VSJ524363 WCD524360:WCF524363 WLZ524360:WMB524363 WVV524360:WVX524363 R589896:T589899 JJ589896:JL589899 TF589896:TH589899 ADB589896:ADD589899 AMX589896:AMZ589899 AWT589896:AWV589899 BGP589896:BGR589899 BQL589896:BQN589899 CAH589896:CAJ589899 CKD589896:CKF589899 CTZ589896:CUB589899 DDV589896:DDX589899 DNR589896:DNT589899 DXN589896:DXP589899 EHJ589896:EHL589899 ERF589896:ERH589899 FBB589896:FBD589899 FKX589896:FKZ589899 FUT589896:FUV589899 GEP589896:GER589899 GOL589896:GON589899 GYH589896:GYJ589899 HID589896:HIF589899 HRZ589896:HSB589899 IBV589896:IBX589899 ILR589896:ILT589899 IVN589896:IVP589899 JFJ589896:JFL589899 JPF589896:JPH589899 JZB589896:JZD589899 KIX589896:KIZ589899 KST589896:KSV589899 LCP589896:LCR589899 LML589896:LMN589899 LWH589896:LWJ589899 MGD589896:MGF589899 MPZ589896:MQB589899 MZV589896:MZX589899 NJR589896:NJT589899 NTN589896:NTP589899 ODJ589896:ODL589899 ONF589896:ONH589899 OXB589896:OXD589899 PGX589896:PGZ589899 PQT589896:PQV589899 QAP589896:QAR589899 QKL589896:QKN589899 QUH589896:QUJ589899 RED589896:REF589899 RNZ589896:ROB589899 RXV589896:RXX589899 SHR589896:SHT589899 SRN589896:SRP589899 TBJ589896:TBL589899 TLF589896:TLH589899 TVB589896:TVD589899 UEX589896:UEZ589899 UOT589896:UOV589899 UYP589896:UYR589899 VIL589896:VIN589899 VSH589896:VSJ589899 WCD589896:WCF589899 WLZ589896:WMB589899 WVV589896:WVX589899 R655432:T655435 JJ655432:JL655435 TF655432:TH655435 ADB655432:ADD655435 AMX655432:AMZ655435 AWT655432:AWV655435 BGP655432:BGR655435 BQL655432:BQN655435 CAH655432:CAJ655435 CKD655432:CKF655435 CTZ655432:CUB655435 DDV655432:DDX655435 DNR655432:DNT655435 DXN655432:DXP655435 EHJ655432:EHL655435 ERF655432:ERH655435 FBB655432:FBD655435 FKX655432:FKZ655435 FUT655432:FUV655435 GEP655432:GER655435 GOL655432:GON655435 GYH655432:GYJ655435 HID655432:HIF655435 HRZ655432:HSB655435 IBV655432:IBX655435 ILR655432:ILT655435 IVN655432:IVP655435 JFJ655432:JFL655435 JPF655432:JPH655435 JZB655432:JZD655435 KIX655432:KIZ655435 KST655432:KSV655435 LCP655432:LCR655435 LML655432:LMN655435 LWH655432:LWJ655435 MGD655432:MGF655435 MPZ655432:MQB655435 MZV655432:MZX655435 NJR655432:NJT655435 NTN655432:NTP655435 ODJ655432:ODL655435 ONF655432:ONH655435 OXB655432:OXD655435 PGX655432:PGZ655435 PQT655432:PQV655435 QAP655432:QAR655435 QKL655432:QKN655435 QUH655432:QUJ655435 RED655432:REF655435 RNZ655432:ROB655435 RXV655432:RXX655435 SHR655432:SHT655435 SRN655432:SRP655435 TBJ655432:TBL655435 TLF655432:TLH655435 TVB655432:TVD655435 UEX655432:UEZ655435 UOT655432:UOV655435 UYP655432:UYR655435 VIL655432:VIN655435 VSH655432:VSJ655435 WCD655432:WCF655435 WLZ655432:WMB655435 WVV655432:WVX655435 R720968:T720971 JJ720968:JL720971 TF720968:TH720971 ADB720968:ADD720971 AMX720968:AMZ720971 AWT720968:AWV720971 BGP720968:BGR720971 BQL720968:BQN720971 CAH720968:CAJ720971 CKD720968:CKF720971 CTZ720968:CUB720971 DDV720968:DDX720971 DNR720968:DNT720971 DXN720968:DXP720971 EHJ720968:EHL720971 ERF720968:ERH720971 FBB720968:FBD720971 FKX720968:FKZ720971 FUT720968:FUV720971 GEP720968:GER720971 GOL720968:GON720971 GYH720968:GYJ720971 HID720968:HIF720971 HRZ720968:HSB720971 IBV720968:IBX720971 ILR720968:ILT720971 IVN720968:IVP720971 JFJ720968:JFL720971 JPF720968:JPH720971 JZB720968:JZD720971 KIX720968:KIZ720971 KST720968:KSV720971 LCP720968:LCR720971 LML720968:LMN720971 LWH720968:LWJ720971 MGD720968:MGF720971 MPZ720968:MQB720971 MZV720968:MZX720971 NJR720968:NJT720971 NTN720968:NTP720971 ODJ720968:ODL720971 ONF720968:ONH720971 OXB720968:OXD720971 PGX720968:PGZ720971 PQT720968:PQV720971 QAP720968:QAR720971 QKL720968:QKN720971 QUH720968:QUJ720971 RED720968:REF720971 RNZ720968:ROB720971 RXV720968:RXX720971 SHR720968:SHT720971 SRN720968:SRP720971 TBJ720968:TBL720971 TLF720968:TLH720971 TVB720968:TVD720971 UEX720968:UEZ720971 UOT720968:UOV720971 UYP720968:UYR720971 VIL720968:VIN720971 VSH720968:VSJ720971 WCD720968:WCF720971 WLZ720968:WMB720971 WVV720968:WVX720971 R786504:T786507 JJ786504:JL786507 TF786504:TH786507 ADB786504:ADD786507 AMX786504:AMZ786507 AWT786504:AWV786507 BGP786504:BGR786507 BQL786504:BQN786507 CAH786504:CAJ786507 CKD786504:CKF786507 CTZ786504:CUB786507 DDV786504:DDX786507 DNR786504:DNT786507 DXN786504:DXP786507 EHJ786504:EHL786507 ERF786504:ERH786507 FBB786504:FBD786507 FKX786504:FKZ786507 FUT786504:FUV786507 GEP786504:GER786507 GOL786504:GON786507 GYH786504:GYJ786507 HID786504:HIF786507 HRZ786504:HSB786507 IBV786504:IBX786507 ILR786504:ILT786507 IVN786504:IVP786507 JFJ786504:JFL786507 JPF786504:JPH786507 JZB786504:JZD786507 KIX786504:KIZ786507 KST786504:KSV786507 LCP786504:LCR786507 LML786504:LMN786507 LWH786504:LWJ786507 MGD786504:MGF786507 MPZ786504:MQB786507 MZV786504:MZX786507 NJR786504:NJT786507 NTN786504:NTP786507 ODJ786504:ODL786507 ONF786504:ONH786507 OXB786504:OXD786507 PGX786504:PGZ786507 PQT786504:PQV786507 QAP786504:QAR786507 QKL786504:QKN786507 QUH786504:QUJ786507 RED786504:REF786507 RNZ786504:ROB786507 RXV786504:RXX786507 SHR786504:SHT786507 SRN786504:SRP786507 TBJ786504:TBL786507 TLF786504:TLH786507 TVB786504:TVD786507 UEX786504:UEZ786507 UOT786504:UOV786507 UYP786504:UYR786507 VIL786504:VIN786507 VSH786504:VSJ786507 WCD786504:WCF786507 WLZ786504:WMB786507 WVV786504:WVX786507 R852040:T852043 JJ852040:JL852043 TF852040:TH852043 ADB852040:ADD852043 AMX852040:AMZ852043 AWT852040:AWV852043 BGP852040:BGR852043 BQL852040:BQN852043 CAH852040:CAJ852043 CKD852040:CKF852043 CTZ852040:CUB852043 DDV852040:DDX852043 DNR852040:DNT852043 DXN852040:DXP852043 EHJ852040:EHL852043 ERF852040:ERH852043 FBB852040:FBD852043 FKX852040:FKZ852043 FUT852040:FUV852043 GEP852040:GER852043 GOL852040:GON852043 GYH852040:GYJ852043 HID852040:HIF852043 HRZ852040:HSB852043 IBV852040:IBX852043 ILR852040:ILT852043 IVN852040:IVP852043 JFJ852040:JFL852043 JPF852040:JPH852043 JZB852040:JZD852043 KIX852040:KIZ852043 KST852040:KSV852043 LCP852040:LCR852043 LML852040:LMN852043 LWH852040:LWJ852043 MGD852040:MGF852043 MPZ852040:MQB852043 MZV852040:MZX852043 NJR852040:NJT852043 NTN852040:NTP852043 ODJ852040:ODL852043 ONF852040:ONH852043 OXB852040:OXD852043 PGX852040:PGZ852043 PQT852040:PQV852043 QAP852040:QAR852043 QKL852040:QKN852043 QUH852040:QUJ852043 RED852040:REF852043 RNZ852040:ROB852043 RXV852040:RXX852043 SHR852040:SHT852043 SRN852040:SRP852043 TBJ852040:TBL852043 TLF852040:TLH852043 TVB852040:TVD852043 UEX852040:UEZ852043 UOT852040:UOV852043 UYP852040:UYR852043 VIL852040:VIN852043 VSH852040:VSJ852043 WCD852040:WCF852043 WLZ852040:WMB852043 WVV852040:WVX852043 R917576:T917579 JJ917576:JL917579 TF917576:TH917579 ADB917576:ADD917579 AMX917576:AMZ917579 AWT917576:AWV917579 BGP917576:BGR917579 BQL917576:BQN917579 CAH917576:CAJ917579 CKD917576:CKF917579 CTZ917576:CUB917579 DDV917576:DDX917579 DNR917576:DNT917579 DXN917576:DXP917579 EHJ917576:EHL917579 ERF917576:ERH917579 FBB917576:FBD917579 FKX917576:FKZ917579 FUT917576:FUV917579 GEP917576:GER917579 GOL917576:GON917579 GYH917576:GYJ917579 HID917576:HIF917579 HRZ917576:HSB917579 IBV917576:IBX917579 ILR917576:ILT917579 IVN917576:IVP917579 JFJ917576:JFL917579 JPF917576:JPH917579 JZB917576:JZD917579 KIX917576:KIZ917579 KST917576:KSV917579 LCP917576:LCR917579 LML917576:LMN917579 LWH917576:LWJ917579 MGD917576:MGF917579 MPZ917576:MQB917579 MZV917576:MZX917579 NJR917576:NJT917579 NTN917576:NTP917579 ODJ917576:ODL917579 ONF917576:ONH917579 OXB917576:OXD917579 PGX917576:PGZ917579 PQT917576:PQV917579 QAP917576:QAR917579 QKL917576:QKN917579 QUH917576:QUJ917579 RED917576:REF917579 RNZ917576:ROB917579 RXV917576:RXX917579 SHR917576:SHT917579 SRN917576:SRP917579 TBJ917576:TBL917579 TLF917576:TLH917579 TVB917576:TVD917579 UEX917576:UEZ917579 UOT917576:UOV917579 UYP917576:UYR917579 VIL917576:VIN917579 VSH917576:VSJ917579 WCD917576:WCF917579 WLZ917576:WMB917579 WVV917576:WVX917579 R983112:T983115 JJ983112:JL983115 TF983112:TH983115 ADB983112:ADD983115 AMX983112:AMZ983115 AWT983112:AWV983115 BGP983112:BGR983115 BQL983112:BQN983115 CAH983112:CAJ983115 CKD983112:CKF983115 CTZ983112:CUB983115 DDV983112:DDX983115 DNR983112:DNT983115 DXN983112:DXP983115 EHJ983112:EHL983115 ERF983112:ERH983115 FBB983112:FBD983115 FKX983112:FKZ983115 FUT983112:FUV983115 GEP983112:GER983115 GOL983112:GON983115 GYH983112:GYJ983115 HID983112:HIF983115 HRZ983112:HSB983115 IBV983112:IBX983115 ILR983112:ILT983115 IVN983112:IVP983115 JFJ983112:JFL983115 JPF983112:JPH983115 JZB983112:JZD983115 KIX983112:KIZ983115 KST983112:KSV983115 LCP983112:LCR983115 LML983112:LMN983115 LWH983112:LWJ983115 MGD983112:MGF983115 MPZ983112:MQB983115 MZV983112:MZX983115 NJR983112:NJT983115 NTN983112:NTP983115 ODJ983112:ODL983115 ONF983112:ONH983115 OXB983112:OXD983115 PGX983112:PGZ983115 PQT983112:PQV983115 QAP983112:QAR983115 QKL983112:QKN983115 QUH983112:QUJ983115 RED983112:REF983115 RNZ983112:ROB983115 RXV983112:RXX983115 SHR983112:SHT983115 SRN983112:SRP983115 TBJ983112:TBL983115 TLF983112:TLH983115 TVB983112:TVD983115 UEX983112:UEZ983115 UOT983112:UOV983115 UYP983112:UYR983115 VIL983112:VIN983115 VSH983112:VSJ983115 WCD983112:WCF983115 WLZ983112:WMB983115 WVV983112:WVX983115 R65614:T65643 JJ65614:JL65643 TF65614:TH65643 ADB65614:ADD65643 AMX65614:AMZ65643 AWT65614:AWV65643 BGP65614:BGR65643 BQL65614:BQN65643 CAH65614:CAJ65643 CKD65614:CKF65643 CTZ65614:CUB65643 DDV65614:DDX65643 DNR65614:DNT65643 DXN65614:DXP65643 EHJ65614:EHL65643 ERF65614:ERH65643 FBB65614:FBD65643 FKX65614:FKZ65643 FUT65614:FUV65643 GEP65614:GER65643 GOL65614:GON65643 GYH65614:GYJ65643 HID65614:HIF65643 HRZ65614:HSB65643 IBV65614:IBX65643 ILR65614:ILT65643 IVN65614:IVP65643 JFJ65614:JFL65643 JPF65614:JPH65643 JZB65614:JZD65643 KIX65614:KIZ65643 KST65614:KSV65643 LCP65614:LCR65643 LML65614:LMN65643 LWH65614:LWJ65643 MGD65614:MGF65643 MPZ65614:MQB65643 MZV65614:MZX65643 NJR65614:NJT65643 NTN65614:NTP65643 ODJ65614:ODL65643 ONF65614:ONH65643 OXB65614:OXD65643 PGX65614:PGZ65643 PQT65614:PQV65643 QAP65614:QAR65643 QKL65614:QKN65643 QUH65614:QUJ65643 RED65614:REF65643 RNZ65614:ROB65643 RXV65614:RXX65643 SHR65614:SHT65643 SRN65614:SRP65643 TBJ65614:TBL65643 TLF65614:TLH65643 TVB65614:TVD65643 UEX65614:UEZ65643 UOT65614:UOV65643 UYP65614:UYR65643 VIL65614:VIN65643 VSH65614:VSJ65643 WCD65614:WCF65643 WLZ65614:WMB65643 WVV65614:WVX65643 R131150:T131179 JJ131150:JL131179 TF131150:TH131179 ADB131150:ADD131179 AMX131150:AMZ131179 AWT131150:AWV131179 BGP131150:BGR131179 BQL131150:BQN131179 CAH131150:CAJ131179 CKD131150:CKF131179 CTZ131150:CUB131179 DDV131150:DDX131179 DNR131150:DNT131179 DXN131150:DXP131179 EHJ131150:EHL131179 ERF131150:ERH131179 FBB131150:FBD131179 FKX131150:FKZ131179 FUT131150:FUV131179 GEP131150:GER131179 GOL131150:GON131179 GYH131150:GYJ131179 HID131150:HIF131179 HRZ131150:HSB131179 IBV131150:IBX131179 ILR131150:ILT131179 IVN131150:IVP131179 JFJ131150:JFL131179 JPF131150:JPH131179 JZB131150:JZD131179 KIX131150:KIZ131179 KST131150:KSV131179 LCP131150:LCR131179 LML131150:LMN131179 LWH131150:LWJ131179 MGD131150:MGF131179 MPZ131150:MQB131179 MZV131150:MZX131179 NJR131150:NJT131179 NTN131150:NTP131179 ODJ131150:ODL131179 ONF131150:ONH131179 OXB131150:OXD131179 PGX131150:PGZ131179 PQT131150:PQV131179 QAP131150:QAR131179 QKL131150:QKN131179 QUH131150:QUJ131179 RED131150:REF131179 RNZ131150:ROB131179 RXV131150:RXX131179 SHR131150:SHT131179 SRN131150:SRP131179 TBJ131150:TBL131179 TLF131150:TLH131179 TVB131150:TVD131179 UEX131150:UEZ131179 UOT131150:UOV131179 UYP131150:UYR131179 VIL131150:VIN131179 VSH131150:VSJ131179 WCD131150:WCF131179 WLZ131150:WMB131179 WVV131150:WVX131179 R196686:T196715 JJ196686:JL196715 TF196686:TH196715 ADB196686:ADD196715 AMX196686:AMZ196715 AWT196686:AWV196715 BGP196686:BGR196715 BQL196686:BQN196715 CAH196686:CAJ196715 CKD196686:CKF196715 CTZ196686:CUB196715 DDV196686:DDX196715 DNR196686:DNT196715 DXN196686:DXP196715 EHJ196686:EHL196715 ERF196686:ERH196715 FBB196686:FBD196715 FKX196686:FKZ196715 FUT196686:FUV196715 GEP196686:GER196715 GOL196686:GON196715 GYH196686:GYJ196715 HID196686:HIF196715 HRZ196686:HSB196715 IBV196686:IBX196715 ILR196686:ILT196715 IVN196686:IVP196715 JFJ196686:JFL196715 JPF196686:JPH196715 JZB196686:JZD196715 KIX196686:KIZ196715 KST196686:KSV196715 LCP196686:LCR196715 LML196686:LMN196715 LWH196686:LWJ196715 MGD196686:MGF196715 MPZ196686:MQB196715 MZV196686:MZX196715 NJR196686:NJT196715 NTN196686:NTP196715 ODJ196686:ODL196715 ONF196686:ONH196715 OXB196686:OXD196715 PGX196686:PGZ196715 PQT196686:PQV196715 QAP196686:QAR196715 QKL196686:QKN196715 QUH196686:QUJ196715 RED196686:REF196715 RNZ196686:ROB196715 RXV196686:RXX196715 SHR196686:SHT196715 SRN196686:SRP196715 TBJ196686:TBL196715 TLF196686:TLH196715 TVB196686:TVD196715 UEX196686:UEZ196715 UOT196686:UOV196715 UYP196686:UYR196715 VIL196686:VIN196715 VSH196686:VSJ196715 WCD196686:WCF196715 WLZ196686:WMB196715 WVV196686:WVX196715 R262222:T262251 JJ262222:JL262251 TF262222:TH262251 ADB262222:ADD262251 AMX262222:AMZ262251 AWT262222:AWV262251 BGP262222:BGR262251 BQL262222:BQN262251 CAH262222:CAJ262251 CKD262222:CKF262251 CTZ262222:CUB262251 DDV262222:DDX262251 DNR262222:DNT262251 DXN262222:DXP262251 EHJ262222:EHL262251 ERF262222:ERH262251 FBB262222:FBD262251 FKX262222:FKZ262251 FUT262222:FUV262251 GEP262222:GER262251 GOL262222:GON262251 GYH262222:GYJ262251 HID262222:HIF262251 HRZ262222:HSB262251 IBV262222:IBX262251 ILR262222:ILT262251 IVN262222:IVP262251 JFJ262222:JFL262251 JPF262222:JPH262251 JZB262222:JZD262251 KIX262222:KIZ262251 KST262222:KSV262251 LCP262222:LCR262251 LML262222:LMN262251 LWH262222:LWJ262251 MGD262222:MGF262251 MPZ262222:MQB262251 MZV262222:MZX262251 NJR262222:NJT262251 NTN262222:NTP262251 ODJ262222:ODL262251 ONF262222:ONH262251 OXB262222:OXD262251 PGX262222:PGZ262251 PQT262222:PQV262251 QAP262222:QAR262251 QKL262222:QKN262251 QUH262222:QUJ262251 RED262222:REF262251 RNZ262222:ROB262251 RXV262222:RXX262251 SHR262222:SHT262251 SRN262222:SRP262251 TBJ262222:TBL262251 TLF262222:TLH262251 TVB262222:TVD262251 UEX262222:UEZ262251 UOT262222:UOV262251 UYP262222:UYR262251 VIL262222:VIN262251 VSH262222:VSJ262251 WCD262222:WCF262251 WLZ262222:WMB262251 WVV262222:WVX262251 R327758:T327787 JJ327758:JL327787 TF327758:TH327787 ADB327758:ADD327787 AMX327758:AMZ327787 AWT327758:AWV327787 BGP327758:BGR327787 BQL327758:BQN327787 CAH327758:CAJ327787 CKD327758:CKF327787 CTZ327758:CUB327787 DDV327758:DDX327787 DNR327758:DNT327787 DXN327758:DXP327787 EHJ327758:EHL327787 ERF327758:ERH327787 FBB327758:FBD327787 FKX327758:FKZ327787 FUT327758:FUV327787 GEP327758:GER327787 GOL327758:GON327787 GYH327758:GYJ327787 HID327758:HIF327787 HRZ327758:HSB327787 IBV327758:IBX327787 ILR327758:ILT327787 IVN327758:IVP327787 JFJ327758:JFL327787 JPF327758:JPH327787 JZB327758:JZD327787 KIX327758:KIZ327787 KST327758:KSV327787 LCP327758:LCR327787 LML327758:LMN327787 LWH327758:LWJ327787 MGD327758:MGF327787 MPZ327758:MQB327787 MZV327758:MZX327787 NJR327758:NJT327787 NTN327758:NTP327787 ODJ327758:ODL327787 ONF327758:ONH327787 OXB327758:OXD327787 PGX327758:PGZ327787 PQT327758:PQV327787 QAP327758:QAR327787 QKL327758:QKN327787 QUH327758:QUJ327787 RED327758:REF327787 RNZ327758:ROB327787 RXV327758:RXX327787 SHR327758:SHT327787 SRN327758:SRP327787 TBJ327758:TBL327787 TLF327758:TLH327787 TVB327758:TVD327787 UEX327758:UEZ327787 UOT327758:UOV327787 UYP327758:UYR327787 VIL327758:VIN327787 VSH327758:VSJ327787 WCD327758:WCF327787 WLZ327758:WMB327787 WVV327758:WVX327787 R393294:T393323 JJ393294:JL393323 TF393294:TH393323 ADB393294:ADD393323 AMX393294:AMZ393323 AWT393294:AWV393323 BGP393294:BGR393323 BQL393294:BQN393323 CAH393294:CAJ393323 CKD393294:CKF393323 CTZ393294:CUB393323 DDV393294:DDX393323 DNR393294:DNT393323 DXN393294:DXP393323 EHJ393294:EHL393323 ERF393294:ERH393323 FBB393294:FBD393323 FKX393294:FKZ393323 FUT393294:FUV393323 GEP393294:GER393323 GOL393294:GON393323 GYH393294:GYJ393323 HID393294:HIF393323 HRZ393294:HSB393323 IBV393294:IBX393323 ILR393294:ILT393323 IVN393294:IVP393323 JFJ393294:JFL393323 JPF393294:JPH393323 JZB393294:JZD393323 KIX393294:KIZ393323 KST393294:KSV393323 LCP393294:LCR393323 LML393294:LMN393323 LWH393294:LWJ393323 MGD393294:MGF393323 MPZ393294:MQB393323 MZV393294:MZX393323 NJR393294:NJT393323 NTN393294:NTP393323 ODJ393294:ODL393323 ONF393294:ONH393323 OXB393294:OXD393323 PGX393294:PGZ393323 PQT393294:PQV393323 QAP393294:QAR393323 QKL393294:QKN393323 QUH393294:QUJ393323 RED393294:REF393323 RNZ393294:ROB393323 RXV393294:RXX393323 SHR393294:SHT393323 SRN393294:SRP393323 TBJ393294:TBL393323 TLF393294:TLH393323 TVB393294:TVD393323 UEX393294:UEZ393323 UOT393294:UOV393323 UYP393294:UYR393323 VIL393294:VIN393323 VSH393294:VSJ393323 WCD393294:WCF393323 WLZ393294:WMB393323 WVV393294:WVX393323 R458830:T458859 JJ458830:JL458859 TF458830:TH458859 ADB458830:ADD458859 AMX458830:AMZ458859 AWT458830:AWV458859 BGP458830:BGR458859 BQL458830:BQN458859 CAH458830:CAJ458859 CKD458830:CKF458859 CTZ458830:CUB458859 DDV458830:DDX458859 DNR458830:DNT458859 DXN458830:DXP458859 EHJ458830:EHL458859 ERF458830:ERH458859 FBB458830:FBD458859 FKX458830:FKZ458859 FUT458830:FUV458859 GEP458830:GER458859 GOL458830:GON458859 GYH458830:GYJ458859 HID458830:HIF458859 HRZ458830:HSB458859 IBV458830:IBX458859 ILR458830:ILT458859 IVN458830:IVP458859 JFJ458830:JFL458859 JPF458830:JPH458859 JZB458830:JZD458859 KIX458830:KIZ458859 KST458830:KSV458859 LCP458830:LCR458859 LML458830:LMN458859 LWH458830:LWJ458859 MGD458830:MGF458859 MPZ458830:MQB458859 MZV458830:MZX458859 NJR458830:NJT458859 NTN458830:NTP458859 ODJ458830:ODL458859 ONF458830:ONH458859 OXB458830:OXD458859 PGX458830:PGZ458859 PQT458830:PQV458859 QAP458830:QAR458859 QKL458830:QKN458859 QUH458830:QUJ458859 RED458830:REF458859 RNZ458830:ROB458859 RXV458830:RXX458859 SHR458830:SHT458859 SRN458830:SRP458859 TBJ458830:TBL458859 TLF458830:TLH458859 TVB458830:TVD458859 UEX458830:UEZ458859 UOT458830:UOV458859 UYP458830:UYR458859 VIL458830:VIN458859 VSH458830:VSJ458859 WCD458830:WCF458859 WLZ458830:WMB458859 WVV458830:WVX458859 R524366:T524395 JJ524366:JL524395 TF524366:TH524395 ADB524366:ADD524395 AMX524366:AMZ524395 AWT524366:AWV524395 BGP524366:BGR524395 BQL524366:BQN524395 CAH524366:CAJ524395 CKD524366:CKF524395 CTZ524366:CUB524395 DDV524366:DDX524395 DNR524366:DNT524395 DXN524366:DXP524395 EHJ524366:EHL524395 ERF524366:ERH524395 FBB524366:FBD524395 FKX524366:FKZ524395 FUT524366:FUV524395 GEP524366:GER524395 GOL524366:GON524395 GYH524366:GYJ524395 HID524366:HIF524395 HRZ524366:HSB524395 IBV524366:IBX524395 ILR524366:ILT524395 IVN524366:IVP524395 JFJ524366:JFL524395 JPF524366:JPH524395 JZB524366:JZD524395 KIX524366:KIZ524395 KST524366:KSV524395 LCP524366:LCR524395 LML524366:LMN524395 LWH524366:LWJ524395 MGD524366:MGF524395 MPZ524366:MQB524395 MZV524366:MZX524395 NJR524366:NJT524395 NTN524366:NTP524395 ODJ524366:ODL524395 ONF524366:ONH524395 OXB524366:OXD524395 PGX524366:PGZ524395 PQT524366:PQV524395 QAP524366:QAR524395 QKL524366:QKN524395 QUH524366:QUJ524395 RED524366:REF524395 RNZ524366:ROB524395 RXV524366:RXX524395 SHR524366:SHT524395 SRN524366:SRP524395 TBJ524366:TBL524395 TLF524366:TLH524395 TVB524366:TVD524395 UEX524366:UEZ524395 UOT524366:UOV524395 UYP524366:UYR524395 VIL524366:VIN524395 VSH524366:VSJ524395 WCD524366:WCF524395 WLZ524366:WMB524395 WVV524366:WVX524395 R589902:T589931 JJ589902:JL589931 TF589902:TH589931 ADB589902:ADD589931 AMX589902:AMZ589931 AWT589902:AWV589931 BGP589902:BGR589931 BQL589902:BQN589931 CAH589902:CAJ589931 CKD589902:CKF589931 CTZ589902:CUB589931 DDV589902:DDX589931 DNR589902:DNT589931 DXN589902:DXP589931 EHJ589902:EHL589931 ERF589902:ERH589931 FBB589902:FBD589931 FKX589902:FKZ589931 FUT589902:FUV589931 GEP589902:GER589931 GOL589902:GON589931 GYH589902:GYJ589931 HID589902:HIF589931 HRZ589902:HSB589931 IBV589902:IBX589931 ILR589902:ILT589931 IVN589902:IVP589931 JFJ589902:JFL589931 JPF589902:JPH589931 JZB589902:JZD589931 KIX589902:KIZ589931 KST589902:KSV589931 LCP589902:LCR589931 LML589902:LMN589931 LWH589902:LWJ589931 MGD589902:MGF589931 MPZ589902:MQB589931 MZV589902:MZX589931 NJR589902:NJT589931 NTN589902:NTP589931 ODJ589902:ODL589931 ONF589902:ONH589931 OXB589902:OXD589931 PGX589902:PGZ589931 PQT589902:PQV589931 QAP589902:QAR589931 QKL589902:QKN589931 QUH589902:QUJ589931 RED589902:REF589931 RNZ589902:ROB589931 RXV589902:RXX589931 SHR589902:SHT589931 SRN589902:SRP589931 TBJ589902:TBL589931 TLF589902:TLH589931 TVB589902:TVD589931 UEX589902:UEZ589931 UOT589902:UOV589931 UYP589902:UYR589931 VIL589902:VIN589931 VSH589902:VSJ589931 WCD589902:WCF589931 WLZ589902:WMB589931 WVV589902:WVX589931 R655438:T655467 JJ655438:JL655467 TF655438:TH655467 ADB655438:ADD655467 AMX655438:AMZ655467 AWT655438:AWV655467 BGP655438:BGR655467 BQL655438:BQN655467 CAH655438:CAJ655467 CKD655438:CKF655467 CTZ655438:CUB655467 DDV655438:DDX655467 DNR655438:DNT655467 DXN655438:DXP655467 EHJ655438:EHL655467 ERF655438:ERH655467 FBB655438:FBD655467 FKX655438:FKZ655467 FUT655438:FUV655467 GEP655438:GER655467 GOL655438:GON655467 GYH655438:GYJ655467 HID655438:HIF655467 HRZ655438:HSB655467 IBV655438:IBX655467 ILR655438:ILT655467 IVN655438:IVP655467 JFJ655438:JFL655467 JPF655438:JPH655467 JZB655438:JZD655467 KIX655438:KIZ655467 KST655438:KSV655467 LCP655438:LCR655467 LML655438:LMN655467 LWH655438:LWJ655467 MGD655438:MGF655467 MPZ655438:MQB655467 MZV655438:MZX655467 NJR655438:NJT655467 NTN655438:NTP655467 ODJ655438:ODL655467 ONF655438:ONH655467 OXB655438:OXD655467 PGX655438:PGZ655467 PQT655438:PQV655467 QAP655438:QAR655467 QKL655438:QKN655467 QUH655438:QUJ655467 RED655438:REF655467 RNZ655438:ROB655467 RXV655438:RXX655467 SHR655438:SHT655467 SRN655438:SRP655467 TBJ655438:TBL655467 TLF655438:TLH655467 TVB655438:TVD655467 UEX655438:UEZ655467 UOT655438:UOV655467 UYP655438:UYR655467 VIL655438:VIN655467 VSH655438:VSJ655467 WCD655438:WCF655467 WLZ655438:WMB655467 WVV655438:WVX655467 R720974:T721003 JJ720974:JL721003 TF720974:TH721003 ADB720974:ADD721003 AMX720974:AMZ721003 AWT720974:AWV721003 BGP720974:BGR721003 BQL720974:BQN721003 CAH720974:CAJ721003 CKD720974:CKF721003 CTZ720974:CUB721003 DDV720974:DDX721003 DNR720974:DNT721003 DXN720974:DXP721003 EHJ720974:EHL721003 ERF720974:ERH721003 FBB720974:FBD721003 FKX720974:FKZ721003 FUT720974:FUV721003 GEP720974:GER721003 GOL720974:GON721003 GYH720974:GYJ721003 HID720974:HIF721003 HRZ720974:HSB721003 IBV720974:IBX721003 ILR720974:ILT721003 IVN720974:IVP721003 JFJ720974:JFL721003 JPF720974:JPH721003 JZB720974:JZD721003 KIX720974:KIZ721003 KST720974:KSV721003 LCP720974:LCR721003 LML720974:LMN721003 LWH720974:LWJ721003 MGD720974:MGF721003 MPZ720974:MQB721003 MZV720974:MZX721003 NJR720974:NJT721003 NTN720974:NTP721003 ODJ720974:ODL721003 ONF720974:ONH721003 OXB720974:OXD721003 PGX720974:PGZ721003 PQT720974:PQV721003 QAP720974:QAR721003 QKL720974:QKN721003 QUH720974:QUJ721003 RED720974:REF721003 RNZ720974:ROB721003 RXV720974:RXX721003 SHR720974:SHT721003 SRN720974:SRP721003 TBJ720974:TBL721003 TLF720974:TLH721003 TVB720974:TVD721003 UEX720974:UEZ721003 UOT720974:UOV721003 UYP720974:UYR721003 VIL720974:VIN721003 VSH720974:VSJ721003 WCD720974:WCF721003 WLZ720974:WMB721003 WVV720974:WVX721003 R786510:T786539 JJ786510:JL786539 TF786510:TH786539 ADB786510:ADD786539 AMX786510:AMZ786539 AWT786510:AWV786539 BGP786510:BGR786539 BQL786510:BQN786539 CAH786510:CAJ786539 CKD786510:CKF786539 CTZ786510:CUB786539 DDV786510:DDX786539 DNR786510:DNT786539 DXN786510:DXP786539 EHJ786510:EHL786539 ERF786510:ERH786539 FBB786510:FBD786539 FKX786510:FKZ786539 FUT786510:FUV786539 GEP786510:GER786539 GOL786510:GON786539 GYH786510:GYJ786539 HID786510:HIF786539 HRZ786510:HSB786539 IBV786510:IBX786539 ILR786510:ILT786539 IVN786510:IVP786539 JFJ786510:JFL786539 JPF786510:JPH786539 JZB786510:JZD786539 KIX786510:KIZ786539 KST786510:KSV786539 LCP786510:LCR786539 LML786510:LMN786539 LWH786510:LWJ786539 MGD786510:MGF786539 MPZ786510:MQB786539 MZV786510:MZX786539 NJR786510:NJT786539 NTN786510:NTP786539 ODJ786510:ODL786539 ONF786510:ONH786539 OXB786510:OXD786539 PGX786510:PGZ786539 PQT786510:PQV786539 QAP786510:QAR786539 QKL786510:QKN786539 QUH786510:QUJ786539 RED786510:REF786539 RNZ786510:ROB786539 RXV786510:RXX786539 SHR786510:SHT786539 SRN786510:SRP786539 TBJ786510:TBL786539 TLF786510:TLH786539 TVB786510:TVD786539 UEX786510:UEZ786539 UOT786510:UOV786539 UYP786510:UYR786539 VIL786510:VIN786539 VSH786510:VSJ786539 WCD786510:WCF786539 WLZ786510:WMB786539 WVV786510:WVX786539 R852046:T852075 JJ852046:JL852075 TF852046:TH852075 ADB852046:ADD852075 AMX852046:AMZ852075 AWT852046:AWV852075 BGP852046:BGR852075 BQL852046:BQN852075 CAH852046:CAJ852075 CKD852046:CKF852075 CTZ852046:CUB852075 DDV852046:DDX852075 DNR852046:DNT852075 DXN852046:DXP852075 EHJ852046:EHL852075 ERF852046:ERH852075 FBB852046:FBD852075 FKX852046:FKZ852075 FUT852046:FUV852075 GEP852046:GER852075 GOL852046:GON852075 GYH852046:GYJ852075 HID852046:HIF852075 HRZ852046:HSB852075 IBV852046:IBX852075 ILR852046:ILT852075 IVN852046:IVP852075 JFJ852046:JFL852075 JPF852046:JPH852075 JZB852046:JZD852075 KIX852046:KIZ852075 KST852046:KSV852075 LCP852046:LCR852075 LML852046:LMN852075 LWH852046:LWJ852075 MGD852046:MGF852075 MPZ852046:MQB852075 MZV852046:MZX852075 NJR852046:NJT852075 NTN852046:NTP852075 ODJ852046:ODL852075 ONF852046:ONH852075 OXB852046:OXD852075 PGX852046:PGZ852075 PQT852046:PQV852075 QAP852046:QAR852075 QKL852046:QKN852075 QUH852046:QUJ852075 RED852046:REF852075 RNZ852046:ROB852075 RXV852046:RXX852075 SHR852046:SHT852075 SRN852046:SRP852075 TBJ852046:TBL852075 TLF852046:TLH852075 TVB852046:TVD852075 UEX852046:UEZ852075 UOT852046:UOV852075 UYP852046:UYR852075 VIL852046:VIN852075 VSH852046:VSJ852075 WCD852046:WCF852075 WLZ852046:WMB852075 WVV852046:WVX852075 R917582:T917611 JJ917582:JL917611 TF917582:TH917611 ADB917582:ADD917611 AMX917582:AMZ917611 AWT917582:AWV917611 BGP917582:BGR917611 BQL917582:BQN917611 CAH917582:CAJ917611 CKD917582:CKF917611 CTZ917582:CUB917611 DDV917582:DDX917611 DNR917582:DNT917611 DXN917582:DXP917611 EHJ917582:EHL917611 ERF917582:ERH917611 FBB917582:FBD917611 FKX917582:FKZ917611 FUT917582:FUV917611 GEP917582:GER917611 GOL917582:GON917611 GYH917582:GYJ917611 HID917582:HIF917611 HRZ917582:HSB917611 IBV917582:IBX917611 ILR917582:ILT917611 IVN917582:IVP917611 JFJ917582:JFL917611 JPF917582:JPH917611 JZB917582:JZD917611 KIX917582:KIZ917611 KST917582:KSV917611 LCP917582:LCR917611 LML917582:LMN917611 LWH917582:LWJ917611 MGD917582:MGF917611 MPZ917582:MQB917611 MZV917582:MZX917611 NJR917582:NJT917611 NTN917582:NTP917611 ODJ917582:ODL917611 ONF917582:ONH917611 OXB917582:OXD917611 PGX917582:PGZ917611 PQT917582:PQV917611 QAP917582:QAR917611 QKL917582:QKN917611 QUH917582:QUJ917611 RED917582:REF917611 RNZ917582:ROB917611 RXV917582:RXX917611 SHR917582:SHT917611 SRN917582:SRP917611 TBJ917582:TBL917611 TLF917582:TLH917611 TVB917582:TVD917611 UEX917582:UEZ917611 UOT917582:UOV917611 UYP917582:UYR917611 VIL917582:VIN917611 VSH917582:VSJ917611 WCD917582:WCF917611 WLZ917582:WMB917611 WVV917582:WVX917611 R983118:T983147 JJ983118:JL983147 TF983118:TH983147 ADB983118:ADD983147 AMX983118:AMZ983147 AWT983118:AWV983147 BGP983118:BGR983147 BQL983118:BQN983147 CAH983118:CAJ983147 CKD983118:CKF983147 CTZ983118:CUB983147 DDV983118:DDX983147 DNR983118:DNT983147 DXN983118:DXP983147 EHJ983118:EHL983147 ERF983118:ERH983147 FBB983118:FBD983147 FKX983118:FKZ983147 FUT983118:FUV983147 GEP983118:GER983147 GOL983118:GON983147 GYH983118:GYJ983147 HID983118:HIF983147 HRZ983118:HSB983147 IBV983118:IBX983147 ILR983118:ILT983147 IVN983118:IVP983147 JFJ983118:JFL983147 JPF983118:JPH983147 JZB983118:JZD983147 KIX983118:KIZ983147 KST983118:KSV983147 LCP983118:LCR983147 LML983118:LMN983147 LWH983118:LWJ983147 MGD983118:MGF983147 MPZ983118:MQB983147 MZV983118:MZX983147 NJR983118:NJT983147 NTN983118:NTP983147 ODJ983118:ODL983147 ONF983118:ONH983147 OXB983118:OXD983147 PGX983118:PGZ983147 PQT983118:PQV983147 QAP983118:QAR983147 QKL983118:QKN983147 QUH983118:QUJ983147 RED983118:REF983147 RNZ983118:ROB983147 RXV983118:RXX983147 SHR983118:SHT983147 SRN983118:SRP983147 TBJ983118:TBL983147 TLF983118:TLH983147 TVB983118:TVD983147 UEX983118:UEZ983147 UOT983118:UOV983147 UYP983118:UYR983147 VIL983118:VIN983147 VSH983118:VSJ983147 WCD983118:WCF983147 WLZ983118:WMB983147 WVV983118:WVX983147 R65504:T65606 JJ65504:JL65606 TF65504:TH65606 ADB65504:ADD65606 AMX65504:AMZ65606 AWT65504:AWV65606 BGP65504:BGR65606 BQL65504:BQN65606 CAH65504:CAJ65606 CKD65504:CKF65606 CTZ65504:CUB65606 DDV65504:DDX65606 DNR65504:DNT65606 DXN65504:DXP65606 EHJ65504:EHL65606 ERF65504:ERH65606 FBB65504:FBD65606 FKX65504:FKZ65606 FUT65504:FUV65606 GEP65504:GER65606 GOL65504:GON65606 GYH65504:GYJ65606 HID65504:HIF65606 HRZ65504:HSB65606 IBV65504:IBX65606 ILR65504:ILT65606 IVN65504:IVP65606 JFJ65504:JFL65606 JPF65504:JPH65606 JZB65504:JZD65606 KIX65504:KIZ65606 KST65504:KSV65606 LCP65504:LCR65606 LML65504:LMN65606 LWH65504:LWJ65606 MGD65504:MGF65606 MPZ65504:MQB65606 MZV65504:MZX65606 NJR65504:NJT65606 NTN65504:NTP65606 ODJ65504:ODL65606 ONF65504:ONH65606 OXB65504:OXD65606 PGX65504:PGZ65606 PQT65504:PQV65606 QAP65504:QAR65606 QKL65504:QKN65606 QUH65504:QUJ65606 RED65504:REF65606 RNZ65504:ROB65606 RXV65504:RXX65606 SHR65504:SHT65606 SRN65504:SRP65606 TBJ65504:TBL65606 TLF65504:TLH65606 TVB65504:TVD65606 UEX65504:UEZ65606 UOT65504:UOV65606 UYP65504:UYR65606 VIL65504:VIN65606 VSH65504:VSJ65606 WCD65504:WCF65606 WLZ65504:WMB65606 WVV65504:WVX65606 R131040:T131142 JJ131040:JL131142 TF131040:TH131142 ADB131040:ADD131142 AMX131040:AMZ131142 AWT131040:AWV131142 BGP131040:BGR131142 BQL131040:BQN131142 CAH131040:CAJ131142 CKD131040:CKF131142 CTZ131040:CUB131142 DDV131040:DDX131142 DNR131040:DNT131142 DXN131040:DXP131142 EHJ131040:EHL131142 ERF131040:ERH131142 FBB131040:FBD131142 FKX131040:FKZ131142 FUT131040:FUV131142 GEP131040:GER131142 GOL131040:GON131142 GYH131040:GYJ131142 HID131040:HIF131142 HRZ131040:HSB131142 IBV131040:IBX131142 ILR131040:ILT131142 IVN131040:IVP131142 JFJ131040:JFL131142 JPF131040:JPH131142 JZB131040:JZD131142 KIX131040:KIZ131142 KST131040:KSV131142 LCP131040:LCR131142 LML131040:LMN131142 LWH131040:LWJ131142 MGD131040:MGF131142 MPZ131040:MQB131142 MZV131040:MZX131142 NJR131040:NJT131142 NTN131040:NTP131142 ODJ131040:ODL131142 ONF131040:ONH131142 OXB131040:OXD131142 PGX131040:PGZ131142 PQT131040:PQV131142 QAP131040:QAR131142 QKL131040:QKN131142 QUH131040:QUJ131142 RED131040:REF131142 RNZ131040:ROB131142 RXV131040:RXX131142 SHR131040:SHT131142 SRN131040:SRP131142 TBJ131040:TBL131142 TLF131040:TLH131142 TVB131040:TVD131142 UEX131040:UEZ131142 UOT131040:UOV131142 UYP131040:UYR131142 VIL131040:VIN131142 VSH131040:VSJ131142 WCD131040:WCF131142 WLZ131040:WMB131142 WVV131040:WVX131142 R196576:T196678 JJ196576:JL196678 TF196576:TH196678 ADB196576:ADD196678 AMX196576:AMZ196678 AWT196576:AWV196678 BGP196576:BGR196678 BQL196576:BQN196678 CAH196576:CAJ196678 CKD196576:CKF196678 CTZ196576:CUB196678 DDV196576:DDX196678 DNR196576:DNT196678 DXN196576:DXP196678 EHJ196576:EHL196678 ERF196576:ERH196678 FBB196576:FBD196678 FKX196576:FKZ196678 FUT196576:FUV196678 GEP196576:GER196678 GOL196576:GON196678 GYH196576:GYJ196678 HID196576:HIF196678 HRZ196576:HSB196678 IBV196576:IBX196678 ILR196576:ILT196678 IVN196576:IVP196678 JFJ196576:JFL196678 JPF196576:JPH196678 JZB196576:JZD196678 KIX196576:KIZ196678 KST196576:KSV196678 LCP196576:LCR196678 LML196576:LMN196678 LWH196576:LWJ196678 MGD196576:MGF196678 MPZ196576:MQB196678 MZV196576:MZX196678 NJR196576:NJT196678 NTN196576:NTP196678 ODJ196576:ODL196678 ONF196576:ONH196678 OXB196576:OXD196678 PGX196576:PGZ196678 PQT196576:PQV196678 QAP196576:QAR196678 QKL196576:QKN196678 QUH196576:QUJ196678 RED196576:REF196678 RNZ196576:ROB196678 RXV196576:RXX196678 SHR196576:SHT196678 SRN196576:SRP196678 TBJ196576:TBL196678 TLF196576:TLH196678 TVB196576:TVD196678 UEX196576:UEZ196678 UOT196576:UOV196678 UYP196576:UYR196678 VIL196576:VIN196678 VSH196576:VSJ196678 WCD196576:WCF196678 WLZ196576:WMB196678 WVV196576:WVX196678 R262112:T262214 JJ262112:JL262214 TF262112:TH262214 ADB262112:ADD262214 AMX262112:AMZ262214 AWT262112:AWV262214 BGP262112:BGR262214 BQL262112:BQN262214 CAH262112:CAJ262214 CKD262112:CKF262214 CTZ262112:CUB262214 DDV262112:DDX262214 DNR262112:DNT262214 DXN262112:DXP262214 EHJ262112:EHL262214 ERF262112:ERH262214 FBB262112:FBD262214 FKX262112:FKZ262214 FUT262112:FUV262214 GEP262112:GER262214 GOL262112:GON262214 GYH262112:GYJ262214 HID262112:HIF262214 HRZ262112:HSB262214 IBV262112:IBX262214 ILR262112:ILT262214 IVN262112:IVP262214 JFJ262112:JFL262214 JPF262112:JPH262214 JZB262112:JZD262214 KIX262112:KIZ262214 KST262112:KSV262214 LCP262112:LCR262214 LML262112:LMN262214 LWH262112:LWJ262214 MGD262112:MGF262214 MPZ262112:MQB262214 MZV262112:MZX262214 NJR262112:NJT262214 NTN262112:NTP262214 ODJ262112:ODL262214 ONF262112:ONH262214 OXB262112:OXD262214 PGX262112:PGZ262214 PQT262112:PQV262214 QAP262112:QAR262214 QKL262112:QKN262214 QUH262112:QUJ262214 RED262112:REF262214 RNZ262112:ROB262214 RXV262112:RXX262214 SHR262112:SHT262214 SRN262112:SRP262214 TBJ262112:TBL262214 TLF262112:TLH262214 TVB262112:TVD262214 UEX262112:UEZ262214 UOT262112:UOV262214 UYP262112:UYR262214 VIL262112:VIN262214 VSH262112:VSJ262214 WCD262112:WCF262214 WLZ262112:WMB262214 WVV262112:WVX262214 R327648:T327750 JJ327648:JL327750 TF327648:TH327750 ADB327648:ADD327750 AMX327648:AMZ327750 AWT327648:AWV327750 BGP327648:BGR327750 BQL327648:BQN327750 CAH327648:CAJ327750 CKD327648:CKF327750 CTZ327648:CUB327750 DDV327648:DDX327750 DNR327648:DNT327750 DXN327648:DXP327750 EHJ327648:EHL327750 ERF327648:ERH327750 FBB327648:FBD327750 FKX327648:FKZ327750 FUT327648:FUV327750 GEP327648:GER327750 GOL327648:GON327750 GYH327648:GYJ327750 HID327648:HIF327750 HRZ327648:HSB327750 IBV327648:IBX327750 ILR327648:ILT327750 IVN327648:IVP327750 JFJ327648:JFL327750 JPF327648:JPH327750 JZB327648:JZD327750 KIX327648:KIZ327750 KST327648:KSV327750 LCP327648:LCR327750 LML327648:LMN327750 LWH327648:LWJ327750 MGD327648:MGF327750 MPZ327648:MQB327750 MZV327648:MZX327750 NJR327648:NJT327750 NTN327648:NTP327750 ODJ327648:ODL327750 ONF327648:ONH327750 OXB327648:OXD327750 PGX327648:PGZ327750 PQT327648:PQV327750 QAP327648:QAR327750 QKL327648:QKN327750 QUH327648:QUJ327750 RED327648:REF327750 RNZ327648:ROB327750 RXV327648:RXX327750 SHR327648:SHT327750 SRN327648:SRP327750 TBJ327648:TBL327750 TLF327648:TLH327750 TVB327648:TVD327750 UEX327648:UEZ327750 UOT327648:UOV327750 UYP327648:UYR327750 VIL327648:VIN327750 VSH327648:VSJ327750 WCD327648:WCF327750 WLZ327648:WMB327750 WVV327648:WVX327750 R393184:T393286 JJ393184:JL393286 TF393184:TH393286 ADB393184:ADD393286 AMX393184:AMZ393286 AWT393184:AWV393286 BGP393184:BGR393286 BQL393184:BQN393286 CAH393184:CAJ393286 CKD393184:CKF393286 CTZ393184:CUB393286 DDV393184:DDX393286 DNR393184:DNT393286 DXN393184:DXP393286 EHJ393184:EHL393286 ERF393184:ERH393286 FBB393184:FBD393286 FKX393184:FKZ393286 FUT393184:FUV393286 GEP393184:GER393286 GOL393184:GON393286 GYH393184:GYJ393286 HID393184:HIF393286 HRZ393184:HSB393286 IBV393184:IBX393286 ILR393184:ILT393286 IVN393184:IVP393286 JFJ393184:JFL393286 JPF393184:JPH393286 JZB393184:JZD393286 KIX393184:KIZ393286 KST393184:KSV393286 LCP393184:LCR393286 LML393184:LMN393286 LWH393184:LWJ393286 MGD393184:MGF393286 MPZ393184:MQB393286 MZV393184:MZX393286 NJR393184:NJT393286 NTN393184:NTP393286 ODJ393184:ODL393286 ONF393184:ONH393286 OXB393184:OXD393286 PGX393184:PGZ393286 PQT393184:PQV393286 QAP393184:QAR393286 QKL393184:QKN393286 QUH393184:QUJ393286 RED393184:REF393286 RNZ393184:ROB393286 RXV393184:RXX393286 SHR393184:SHT393286 SRN393184:SRP393286 TBJ393184:TBL393286 TLF393184:TLH393286 TVB393184:TVD393286 UEX393184:UEZ393286 UOT393184:UOV393286 UYP393184:UYR393286 VIL393184:VIN393286 VSH393184:VSJ393286 WCD393184:WCF393286 WLZ393184:WMB393286 WVV393184:WVX393286 R458720:T458822 JJ458720:JL458822 TF458720:TH458822 ADB458720:ADD458822 AMX458720:AMZ458822 AWT458720:AWV458822 BGP458720:BGR458822 BQL458720:BQN458822 CAH458720:CAJ458822 CKD458720:CKF458822 CTZ458720:CUB458822 DDV458720:DDX458822 DNR458720:DNT458822 DXN458720:DXP458822 EHJ458720:EHL458822 ERF458720:ERH458822 FBB458720:FBD458822 FKX458720:FKZ458822 FUT458720:FUV458822 GEP458720:GER458822 GOL458720:GON458822 GYH458720:GYJ458822 HID458720:HIF458822 HRZ458720:HSB458822 IBV458720:IBX458822 ILR458720:ILT458822 IVN458720:IVP458822 JFJ458720:JFL458822 JPF458720:JPH458822 JZB458720:JZD458822 KIX458720:KIZ458822 KST458720:KSV458822 LCP458720:LCR458822 LML458720:LMN458822 LWH458720:LWJ458822 MGD458720:MGF458822 MPZ458720:MQB458822 MZV458720:MZX458822 NJR458720:NJT458822 NTN458720:NTP458822 ODJ458720:ODL458822 ONF458720:ONH458822 OXB458720:OXD458822 PGX458720:PGZ458822 PQT458720:PQV458822 QAP458720:QAR458822 QKL458720:QKN458822 QUH458720:QUJ458822 RED458720:REF458822 RNZ458720:ROB458822 RXV458720:RXX458822 SHR458720:SHT458822 SRN458720:SRP458822 TBJ458720:TBL458822 TLF458720:TLH458822 TVB458720:TVD458822 UEX458720:UEZ458822 UOT458720:UOV458822 UYP458720:UYR458822 VIL458720:VIN458822 VSH458720:VSJ458822 WCD458720:WCF458822 WLZ458720:WMB458822 WVV458720:WVX458822 R524256:T524358 JJ524256:JL524358 TF524256:TH524358 ADB524256:ADD524358 AMX524256:AMZ524358 AWT524256:AWV524358 BGP524256:BGR524358 BQL524256:BQN524358 CAH524256:CAJ524358 CKD524256:CKF524358 CTZ524256:CUB524358 DDV524256:DDX524358 DNR524256:DNT524358 DXN524256:DXP524358 EHJ524256:EHL524358 ERF524256:ERH524358 FBB524256:FBD524358 FKX524256:FKZ524358 FUT524256:FUV524358 GEP524256:GER524358 GOL524256:GON524358 GYH524256:GYJ524358 HID524256:HIF524358 HRZ524256:HSB524358 IBV524256:IBX524358 ILR524256:ILT524358 IVN524256:IVP524358 JFJ524256:JFL524358 JPF524256:JPH524358 JZB524256:JZD524358 KIX524256:KIZ524358 KST524256:KSV524358 LCP524256:LCR524358 LML524256:LMN524358 LWH524256:LWJ524358 MGD524256:MGF524358 MPZ524256:MQB524358 MZV524256:MZX524358 NJR524256:NJT524358 NTN524256:NTP524358 ODJ524256:ODL524358 ONF524256:ONH524358 OXB524256:OXD524358 PGX524256:PGZ524358 PQT524256:PQV524358 QAP524256:QAR524358 QKL524256:QKN524358 QUH524256:QUJ524358 RED524256:REF524358 RNZ524256:ROB524358 RXV524256:RXX524358 SHR524256:SHT524358 SRN524256:SRP524358 TBJ524256:TBL524358 TLF524256:TLH524358 TVB524256:TVD524358 UEX524256:UEZ524358 UOT524256:UOV524358 UYP524256:UYR524358 VIL524256:VIN524358 VSH524256:VSJ524358 WCD524256:WCF524358 WLZ524256:WMB524358 WVV524256:WVX524358 R589792:T589894 JJ589792:JL589894 TF589792:TH589894 ADB589792:ADD589894 AMX589792:AMZ589894 AWT589792:AWV589894 BGP589792:BGR589894 BQL589792:BQN589894 CAH589792:CAJ589894 CKD589792:CKF589894 CTZ589792:CUB589894 DDV589792:DDX589894 DNR589792:DNT589894 DXN589792:DXP589894 EHJ589792:EHL589894 ERF589792:ERH589894 FBB589792:FBD589894 FKX589792:FKZ589894 FUT589792:FUV589894 GEP589792:GER589894 GOL589792:GON589894 GYH589792:GYJ589894 HID589792:HIF589894 HRZ589792:HSB589894 IBV589792:IBX589894 ILR589792:ILT589894 IVN589792:IVP589894 JFJ589792:JFL589894 JPF589792:JPH589894 JZB589792:JZD589894 KIX589792:KIZ589894 KST589792:KSV589894 LCP589792:LCR589894 LML589792:LMN589894 LWH589792:LWJ589894 MGD589792:MGF589894 MPZ589792:MQB589894 MZV589792:MZX589894 NJR589792:NJT589894 NTN589792:NTP589894 ODJ589792:ODL589894 ONF589792:ONH589894 OXB589792:OXD589894 PGX589792:PGZ589894 PQT589792:PQV589894 QAP589792:QAR589894 QKL589792:QKN589894 QUH589792:QUJ589894 RED589792:REF589894 RNZ589792:ROB589894 RXV589792:RXX589894 SHR589792:SHT589894 SRN589792:SRP589894 TBJ589792:TBL589894 TLF589792:TLH589894 TVB589792:TVD589894 UEX589792:UEZ589894 UOT589792:UOV589894 UYP589792:UYR589894 VIL589792:VIN589894 VSH589792:VSJ589894 WCD589792:WCF589894 WLZ589792:WMB589894 WVV589792:WVX589894 R655328:T655430 JJ655328:JL655430 TF655328:TH655430 ADB655328:ADD655430 AMX655328:AMZ655430 AWT655328:AWV655430 BGP655328:BGR655430 BQL655328:BQN655430 CAH655328:CAJ655430 CKD655328:CKF655430 CTZ655328:CUB655430 DDV655328:DDX655430 DNR655328:DNT655430 DXN655328:DXP655430 EHJ655328:EHL655430 ERF655328:ERH655430 FBB655328:FBD655430 FKX655328:FKZ655430 FUT655328:FUV655430 GEP655328:GER655430 GOL655328:GON655430 GYH655328:GYJ655430 HID655328:HIF655430 HRZ655328:HSB655430 IBV655328:IBX655430 ILR655328:ILT655430 IVN655328:IVP655430 JFJ655328:JFL655430 JPF655328:JPH655430 JZB655328:JZD655430 KIX655328:KIZ655430 KST655328:KSV655430 LCP655328:LCR655430 LML655328:LMN655430 LWH655328:LWJ655430 MGD655328:MGF655430 MPZ655328:MQB655430 MZV655328:MZX655430 NJR655328:NJT655430 NTN655328:NTP655430 ODJ655328:ODL655430 ONF655328:ONH655430 OXB655328:OXD655430 PGX655328:PGZ655430 PQT655328:PQV655430 QAP655328:QAR655430 QKL655328:QKN655430 QUH655328:QUJ655430 RED655328:REF655430 RNZ655328:ROB655430 RXV655328:RXX655430 SHR655328:SHT655430 SRN655328:SRP655430 TBJ655328:TBL655430 TLF655328:TLH655430 TVB655328:TVD655430 UEX655328:UEZ655430 UOT655328:UOV655430 UYP655328:UYR655430 VIL655328:VIN655430 VSH655328:VSJ655430 WCD655328:WCF655430 WLZ655328:WMB655430 WVV655328:WVX655430 R720864:T720966 JJ720864:JL720966 TF720864:TH720966 ADB720864:ADD720966 AMX720864:AMZ720966 AWT720864:AWV720966 BGP720864:BGR720966 BQL720864:BQN720966 CAH720864:CAJ720966 CKD720864:CKF720966 CTZ720864:CUB720966 DDV720864:DDX720966 DNR720864:DNT720966 DXN720864:DXP720966 EHJ720864:EHL720966 ERF720864:ERH720966 FBB720864:FBD720966 FKX720864:FKZ720966 FUT720864:FUV720966 GEP720864:GER720966 GOL720864:GON720966 GYH720864:GYJ720966 HID720864:HIF720966 HRZ720864:HSB720966 IBV720864:IBX720966 ILR720864:ILT720966 IVN720864:IVP720966 JFJ720864:JFL720966 JPF720864:JPH720966 JZB720864:JZD720966 KIX720864:KIZ720966 KST720864:KSV720966 LCP720864:LCR720966 LML720864:LMN720966 LWH720864:LWJ720966 MGD720864:MGF720966 MPZ720864:MQB720966 MZV720864:MZX720966 NJR720864:NJT720966 NTN720864:NTP720966 ODJ720864:ODL720966 ONF720864:ONH720966 OXB720864:OXD720966 PGX720864:PGZ720966 PQT720864:PQV720966 QAP720864:QAR720966 QKL720864:QKN720966 QUH720864:QUJ720966 RED720864:REF720966 RNZ720864:ROB720966 RXV720864:RXX720966 SHR720864:SHT720966 SRN720864:SRP720966 TBJ720864:TBL720966 TLF720864:TLH720966 TVB720864:TVD720966 UEX720864:UEZ720966 UOT720864:UOV720966 UYP720864:UYR720966 VIL720864:VIN720966 VSH720864:VSJ720966 WCD720864:WCF720966 WLZ720864:WMB720966 WVV720864:WVX720966 R786400:T786502 JJ786400:JL786502 TF786400:TH786502 ADB786400:ADD786502 AMX786400:AMZ786502 AWT786400:AWV786502 BGP786400:BGR786502 BQL786400:BQN786502 CAH786400:CAJ786502 CKD786400:CKF786502 CTZ786400:CUB786502 DDV786400:DDX786502 DNR786400:DNT786502 DXN786400:DXP786502 EHJ786400:EHL786502 ERF786400:ERH786502 FBB786400:FBD786502 FKX786400:FKZ786502 FUT786400:FUV786502 GEP786400:GER786502 GOL786400:GON786502 GYH786400:GYJ786502 HID786400:HIF786502 HRZ786400:HSB786502 IBV786400:IBX786502 ILR786400:ILT786502 IVN786400:IVP786502 JFJ786400:JFL786502 JPF786400:JPH786502 JZB786400:JZD786502 KIX786400:KIZ786502 KST786400:KSV786502 LCP786400:LCR786502 LML786400:LMN786502 LWH786400:LWJ786502 MGD786400:MGF786502 MPZ786400:MQB786502 MZV786400:MZX786502 NJR786400:NJT786502 NTN786400:NTP786502 ODJ786400:ODL786502 ONF786400:ONH786502 OXB786400:OXD786502 PGX786400:PGZ786502 PQT786400:PQV786502 QAP786400:QAR786502 QKL786400:QKN786502 QUH786400:QUJ786502 RED786400:REF786502 RNZ786400:ROB786502 RXV786400:RXX786502 SHR786400:SHT786502 SRN786400:SRP786502 TBJ786400:TBL786502 TLF786400:TLH786502 TVB786400:TVD786502 UEX786400:UEZ786502 UOT786400:UOV786502 UYP786400:UYR786502 VIL786400:VIN786502 VSH786400:VSJ786502 WCD786400:WCF786502 WLZ786400:WMB786502 WVV786400:WVX786502 R851936:T852038 JJ851936:JL852038 TF851936:TH852038 ADB851936:ADD852038 AMX851936:AMZ852038 AWT851936:AWV852038 BGP851936:BGR852038 BQL851936:BQN852038 CAH851936:CAJ852038 CKD851936:CKF852038 CTZ851936:CUB852038 DDV851936:DDX852038 DNR851936:DNT852038 DXN851936:DXP852038 EHJ851936:EHL852038 ERF851936:ERH852038 FBB851936:FBD852038 FKX851936:FKZ852038 FUT851936:FUV852038 GEP851936:GER852038 GOL851936:GON852038 GYH851936:GYJ852038 HID851936:HIF852038 HRZ851936:HSB852038 IBV851936:IBX852038 ILR851936:ILT852038 IVN851936:IVP852038 JFJ851936:JFL852038 JPF851936:JPH852038 JZB851936:JZD852038 KIX851936:KIZ852038 KST851936:KSV852038 LCP851936:LCR852038 LML851936:LMN852038 LWH851936:LWJ852038 MGD851936:MGF852038 MPZ851936:MQB852038 MZV851936:MZX852038 NJR851936:NJT852038 NTN851936:NTP852038 ODJ851936:ODL852038 ONF851936:ONH852038 OXB851936:OXD852038 PGX851936:PGZ852038 PQT851936:PQV852038 QAP851936:QAR852038 QKL851936:QKN852038 QUH851936:QUJ852038 RED851936:REF852038 RNZ851936:ROB852038 RXV851936:RXX852038 SHR851936:SHT852038 SRN851936:SRP852038 TBJ851936:TBL852038 TLF851936:TLH852038 TVB851936:TVD852038 UEX851936:UEZ852038 UOT851936:UOV852038 UYP851936:UYR852038 VIL851936:VIN852038 VSH851936:VSJ852038 WCD851936:WCF852038 WLZ851936:WMB852038 WVV851936:WVX852038 R917472:T917574 JJ917472:JL917574 TF917472:TH917574 ADB917472:ADD917574 AMX917472:AMZ917574 AWT917472:AWV917574 BGP917472:BGR917574 BQL917472:BQN917574 CAH917472:CAJ917574 CKD917472:CKF917574 CTZ917472:CUB917574 DDV917472:DDX917574 DNR917472:DNT917574 DXN917472:DXP917574 EHJ917472:EHL917574 ERF917472:ERH917574 FBB917472:FBD917574 FKX917472:FKZ917574 FUT917472:FUV917574 GEP917472:GER917574 GOL917472:GON917574 GYH917472:GYJ917574 HID917472:HIF917574 HRZ917472:HSB917574 IBV917472:IBX917574 ILR917472:ILT917574 IVN917472:IVP917574 JFJ917472:JFL917574 JPF917472:JPH917574 JZB917472:JZD917574 KIX917472:KIZ917574 KST917472:KSV917574 LCP917472:LCR917574 LML917472:LMN917574 LWH917472:LWJ917574 MGD917472:MGF917574 MPZ917472:MQB917574 MZV917472:MZX917574 NJR917472:NJT917574 NTN917472:NTP917574 ODJ917472:ODL917574 ONF917472:ONH917574 OXB917472:OXD917574 PGX917472:PGZ917574 PQT917472:PQV917574 QAP917472:QAR917574 QKL917472:QKN917574 QUH917472:QUJ917574 RED917472:REF917574 RNZ917472:ROB917574 RXV917472:RXX917574 SHR917472:SHT917574 SRN917472:SRP917574 TBJ917472:TBL917574 TLF917472:TLH917574 TVB917472:TVD917574 UEX917472:UEZ917574 UOT917472:UOV917574 UYP917472:UYR917574 VIL917472:VIN917574 VSH917472:VSJ917574 WCD917472:WCF917574 WLZ917472:WMB917574 WVV917472:WVX917574 R983008:T983110 JJ983008:JL983110 TF983008:TH983110 ADB983008:ADD983110 AMX983008:AMZ983110 AWT983008:AWV983110 BGP983008:BGR983110 BQL983008:BQN983110 CAH983008:CAJ983110 CKD983008:CKF983110 CTZ983008:CUB983110 DDV983008:DDX983110 DNR983008:DNT983110 DXN983008:DXP983110 EHJ983008:EHL983110 ERF983008:ERH983110 FBB983008:FBD983110 FKX983008:FKZ983110 FUT983008:FUV983110 GEP983008:GER983110 GOL983008:GON983110 GYH983008:GYJ983110 HID983008:HIF983110 HRZ983008:HSB983110 IBV983008:IBX983110 ILR983008:ILT983110 IVN983008:IVP983110 JFJ983008:JFL983110 JPF983008:JPH983110 JZB983008:JZD983110 KIX983008:KIZ983110 KST983008:KSV983110 LCP983008:LCR983110 LML983008:LMN983110 LWH983008:LWJ983110 MGD983008:MGF983110 MPZ983008:MQB983110 MZV983008:MZX983110 NJR983008:NJT983110 NTN983008:NTP983110 ODJ983008:ODL983110 ONF983008:ONH983110 OXB983008:OXD983110 PGX983008:PGZ983110 PQT983008:PQV983110 QAP983008:QAR983110 QKL983008:QKN983110 QUH983008:QUJ983110 RED983008:REF983110 RNZ983008:ROB983110 RXV983008:RXX983110 SHR983008:SHT983110 SRN983008:SRP983110 TBJ983008:TBL983110 TLF983008:TLH983110 TVB983008:TVD983110 UEX983008:UEZ983110 UOT983008:UOV983110 UYP983008:UYR983110 VIL983008:VIN983110 VSH983008:VSJ983110 WCD983008:WCF983110 WLZ983008:WMB983110 WVV983008:WVX983110 JS65614:JU65643 TO65614:TQ65643 ADK65614:ADM65643 ANG65614:ANI65643 AXC65614:AXE65643 BGY65614:BHA65643 BQU65614:BQW65643 CAQ65614:CAS65643 CKM65614:CKO65643 CUI65614:CUK65643 DEE65614:DEG65643 DOA65614:DOC65643 DXW65614:DXY65643 EHS65614:EHU65643 ERO65614:ERQ65643 FBK65614:FBM65643 FLG65614:FLI65643 FVC65614:FVE65643 GEY65614:GFA65643 GOU65614:GOW65643 GYQ65614:GYS65643 HIM65614:HIO65643 HSI65614:HSK65643 ICE65614:ICG65643 IMA65614:IMC65643 IVW65614:IVY65643 JFS65614:JFU65643 JPO65614:JPQ65643 JZK65614:JZM65643 KJG65614:KJI65643 KTC65614:KTE65643 LCY65614:LDA65643 LMU65614:LMW65643 LWQ65614:LWS65643 MGM65614:MGO65643 MQI65614:MQK65643 NAE65614:NAG65643 NKA65614:NKC65643 NTW65614:NTY65643 ODS65614:ODU65643 ONO65614:ONQ65643 OXK65614:OXM65643 PHG65614:PHI65643 PRC65614:PRE65643 QAY65614:QBA65643 QKU65614:QKW65643 QUQ65614:QUS65643 REM65614:REO65643 ROI65614:ROK65643 RYE65614:RYG65643 SIA65614:SIC65643 SRW65614:SRY65643 TBS65614:TBU65643 TLO65614:TLQ65643 TVK65614:TVM65643 UFG65614:UFI65643 UPC65614:UPE65643 UYY65614:UZA65643 VIU65614:VIW65643 VSQ65614:VSS65643 WCM65614:WCO65643 WMI65614:WMK65643 WWE65614:WWG65643 JS131150:JU131179 TO131150:TQ131179 ADK131150:ADM131179 ANG131150:ANI131179 AXC131150:AXE131179 BGY131150:BHA131179 BQU131150:BQW131179 CAQ131150:CAS131179 CKM131150:CKO131179 CUI131150:CUK131179 DEE131150:DEG131179 DOA131150:DOC131179 DXW131150:DXY131179 EHS131150:EHU131179 ERO131150:ERQ131179 FBK131150:FBM131179 FLG131150:FLI131179 FVC131150:FVE131179 GEY131150:GFA131179 GOU131150:GOW131179 GYQ131150:GYS131179 HIM131150:HIO131179 HSI131150:HSK131179 ICE131150:ICG131179 IMA131150:IMC131179 IVW131150:IVY131179 JFS131150:JFU131179 JPO131150:JPQ131179 JZK131150:JZM131179 KJG131150:KJI131179 KTC131150:KTE131179 LCY131150:LDA131179 LMU131150:LMW131179 LWQ131150:LWS131179 MGM131150:MGO131179 MQI131150:MQK131179 NAE131150:NAG131179 NKA131150:NKC131179 NTW131150:NTY131179 ODS131150:ODU131179 ONO131150:ONQ131179 OXK131150:OXM131179 PHG131150:PHI131179 PRC131150:PRE131179 QAY131150:QBA131179 QKU131150:QKW131179 QUQ131150:QUS131179 REM131150:REO131179 ROI131150:ROK131179 RYE131150:RYG131179 SIA131150:SIC131179 SRW131150:SRY131179 TBS131150:TBU131179 TLO131150:TLQ131179 TVK131150:TVM131179 UFG131150:UFI131179 UPC131150:UPE131179 UYY131150:UZA131179 VIU131150:VIW131179 VSQ131150:VSS131179 WCM131150:WCO131179 WMI131150:WMK131179 WWE131150:WWG131179 JS196686:JU196715 TO196686:TQ196715 ADK196686:ADM196715 ANG196686:ANI196715 AXC196686:AXE196715 BGY196686:BHA196715 BQU196686:BQW196715 CAQ196686:CAS196715 CKM196686:CKO196715 CUI196686:CUK196715 DEE196686:DEG196715 DOA196686:DOC196715 DXW196686:DXY196715 EHS196686:EHU196715 ERO196686:ERQ196715 FBK196686:FBM196715 FLG196686:FLI196715 FVC196686:FVE196715 GEY196686:GFA196715 GOU196686:GOW196715 GYQ196686:GYS196715 HIM196686:HIO196715 HSI196686:HSK196715 ICE196686:ICG196715 IMA196686:IMC196715 IVW196686:IVY196715 JFS196686:JFU196715 JPO196686:JPQ196715 JZK196686:JZM196715 KJG196686:KJI196715 KTC196686:KTE196715 LCY196686:LDA196715 LMU196686:LMW196715 LWQ196686:LWS196715 MGM196686:MGO196715 MQI196686:MQK196715 NAE196686:NAG196715 NKA196686:NKC196715 NTW196686:NTY196715 ODS196686:ODU196715 ONO196686:ONQ196715 OXK196686:OXM196715 PHG196686:PHI196715 PRC196686:PRE196715 QAY196686:QBA196715 QKU196686:QKW196715 QUQ196686:QUS196715 REM196686:REO196715 ROI196686:ROK196715 RYE196686:RYG196715 SIA196686:SIC196715 SRW196686:SRY196715 TBS196686:TBU196715 TLO196686:TLQ196715 TVK196686:TVM196715 UFG196686:UFI196715 UPC196686:UPE196715 UYY196686:UZA196715 VIU196686:VIW196715 VSQ196686:VSS196715 WCM196686:WCO196715 WMI196686:WMK196715 WWE196686:WWG196715 JS262222:JU262251 TO262222:TQ262251 ADK262222:ADM262251 ANG262222:ANI262251 AXC262222:AXE262251 BGY262222:BHA262251 BQU262222:BQW262251 CAQ262222:CAS262251 CKM262222:CKO262251 CUI262222:CUK262251 DEE262222:DEG262251 DOA262222:DOC262251 DXW262222:DXY262251 EHS262222:EHU262251 ERO262222:ERQ262251 FBK262222:FBM262251 FLG262222:FLI262251 FVC262222:FVE262251 GEY262222:GFA262251 GOU262222:GOW262251 GYQ262222:GYS262251 HIM262222:HIO262251 HSI262222:HSK262251 ICE262222:ICG262251 IMA262222:IMC262251 IVW262222:IVY262251 JFS262222:JFU262251 JPO262222:JPQ262251 JZK262222:JZM262251 KJG262222:KJI262251 KTC262222:KTE262251 LCY262222:LDA262251 LMU262222:LMW262251 LWQ262222:LWS262251 MGM262222:MGO262251 MQI262222:MQK262251 NAE262222:NAG262251 NKA262222:NKC262251 NTW262222:NTY262251 ODS262222:ODU262251 ONO262222:ONQ262251 OXK262222:OXM262251 PHG262222:PHI262251 PRC262222:PRE262251 QAY262222:QBA262251 QKU262222:QKW262251 QUQ262222:QUS262251 REM262222:REO262251 ROI262222:ROK262251 RYE262222:RYG262251 SIA262222:SIC262251 SRW262222:SRY262251 TBS262222:TBU262251 TLO262222:TLQ262251 TVK262222:TVM262251 UFG262222:UFI262251 UPC262222:UPE262251 UYY262222:UZA262251 VIU262222:VIW262251 VSQ262222:VSS262251 WCM262222:WCO262251 WMI262222:WMK262251 WWE262222:WWG262251 JS327758:JU327787 TO327758:TQ327787 ADK327758:ADM327787 ANG327758:ANI327787 AXC327758:AXE327787 BGY327758:BHA327787 BQU327758:BQW327787 CAQ327758:CAS327787 CKM327758:CKO327787 CUI327758:CUK327787 DEE327758:DEG327787 DOA327758:DOC327787 DXW327758:DXY327787 EHS327758:EHU327787 ERO327758:ERQ327787 FBK327758:FBM327787 FLG327758:FLI327787 FVC327758:FVE327787 GEY327758:GFA327787 GOU327758:GOW327787 GYQ327758:GYS327787 HIM327758:HIO327787 HSI327758:HSK327787 ICE327758:ICG327787 IMA327758:IMC327787 IVW327758:IVY327787 JFS327758:JFU327787 JPO327758:JPQ327787 JZK327758:JZM327787 KJG327758:KJI327787 KTC327758:KTE327787 LCY327758:LDA327787 LMU327758:LMW327787 LWQ327758:LWS327787 MGM327758:MGO327787 MQI327758:MQK327787 NAE327758:NAG327787 NKA327758:NKC327787 NTW327758:NTY327787 ODS327758:ODU327787 ONO327758:ONQ327787 OXK327758:OXM327787 PHG327758:PHI327787 PRC327758:PRE327787 QAY327758:QBA327787 QKU327758:QKW327787 QUQ327758:QUS327787 REM327758:REO327787 ROI327758:ROK327787 RYE327758:RYG327787 SIA327758:SIC327787 SRW327758:SRY327787 TBS327758:TBU327787 TLO327758:TLQ327787 TVK327758:TVM327787 UFG327758:UFI327787 UPC327758:UPE327787 UYY327758:UZA327787 VIU327758:VIW327787 VSQ327758:VSS327787 WCM327758:WCO327787 WMI327758:WMK327787 WWE327758:WWG327787 JS393294:JU393323 TO393294:TQ393323 ADK393294:ADM393323 ANG393294:ANI393323 AXC393294:AXE393323 BGY393294:BHA393323 BQU393294:BQW393323 CAQ393294:CAS393323 CKM393294:CKO393323 CUI393294:CUK393323 DEE393294:DEG393323 DOA393294:DOC393323 DXW393294:DXY393323 EHS393294:EHU393323 ERO393294:ERQ393323 FBK393294:FBM393323 FLG393294:FLI393323 FVC393294:FVE393323 GEY393294:GFA393323 GOU393294:GOW393323 GYQ393294:GYS393323 HIM393294:HIO393323 HSI393294:HSK393323 ICE393294:ICG393323 IMA393294:IMC393323 IVW393294:IVY393323 JFS393294:JFU393323 JPO393294:JPQ393323 JZK393294:JZM393323 KJG393294:KJI393323 KTC393294:KTE393323 LCY393294:LDA393323 LMU393294:LMW393323 LWQ393294:LWS393323 MGM393294:MGO393323 MQI393294:MQK393323 NAE393294:NAG393323 NKA393294:NKC393323 NTW393294:NTY393323 ODS393294:ODU393323 ONO393294:ONQ393323 OXK393294:OXM393323 PHG393294:PHI393323 PRC393294:PRE393323 QAY393294:QBA393323 QKU393294:QKW393323 QUQ393294:QUS393323 REM393294:REO393323 ROI393294:ROK393323 RYE393294:RYG393323 SIA393294:SIC393323 SRW393294:SRY393323 TBS393294:TBU393323 TLO393294:TLQ393323 TVK393294:TVM393323 UFG393294:UFI393323 UPC393294:UPE393323 UYY393294:UZA393323 VIU393294:VIW393323 VSQ393294:VSS393323 WCM393294:WCO393323 WMI393294:WMK393323 WWE393294:WWG393323 JS458830:JU458859 TO458830:TQ458859 ADK458830:ADM458859 ANG458830:ANI458859 AXC458830:AXE458859 BGY458830:BHA458859 BQU458830:BQW458859 CAQ458830:CAS458859 CKM458830:CKO458859 CUI458830:CUK458859 DEE458830:DEG458859 DOA458830:DOC458859 DXW458830:DXY458859 EHS458830:EHU458859 ERO458830:ERQ458859 FBK458830:FBM458859 FLG458830:FLI458859 FVC458830:FVE458859 GEY458830:GFA458859 GOU458830:GOW458859 GYQ458830:GYS458859 HIM458830:HIO458859 HSI458830:HSK458859 ICE458830:ICG458859 IMA458830:IMC458859 IVW458830:IVY458859 JFS458830:JFU458859 JPO458830:JPQ458859 JZK458830:JZM458859 KJG458830:KJI458859 KTC458830:KTE458859 LCY458830:LDA458859 LMU458830:LMW458859 LWQ458830:LWS458859 MGM458830:MGO458859 MQI458830:MQK458859 NAE458830:NAG458859 NKA458830:NKC458859 NTW458830:NTY458859 ODS458830:ODU458859 ONO458830:ONQ458859 OXK458830:OXM458859 PHG458830:PHI458859 PRC458830:PRE458859 QAY458830:QBA458859 QKU458830:QKW458859 QUQ458830:QUS458859 REM458830:REO458859 ROI458830:ROK458859 RYE458830:RYG458859 SIA458830:SIC458859 SRW458830:SRY458859 TBS458830:TBU458859 TLO458830:TLQ458859 TVK458830:TVM458859 UFG458830:UFI458859 UPC458830:UPE458859 UYY458830:UZA458859 VIU458830:VIW458859 VSQ458830:VSS458859 WCM458830:WCO458859 WMI458830:WMK458859 WWE458830:WWG458859 JS524366:JU524395 TO524366:TQ524395 ADK524366:ADM524395 ANG524366:ANI524395 AXC524366:AXE524395 BGY524366:BHA524395 BQU524366:BQW524395 CAQ524366:CAS524395 CKM524366:CKO524395 CUI524366:CUK524395 DEE524366:DEG524395 DOA524366:DOC524395 DXW524366:DXY524395 EHS524366:EHU524395 ERO524366:ERQ524395 FBK524366:FBM524395 FLG524366:FLI524395 FVC524366:FVE524395 GEY524366:GFA524395 GOU524366:GOW524395 GYQ524366:GYS524395 HIM524366:HIO524395 HSI524366:HSK524395 ICE524366:ICG524395 IMA524366:IMC524395 IVW524366:IVY524395 JFS524366:JFU524395 JPO524366:JPQ524395 JZK524366:JZM524395 KJG524366:KJI524395 KTC524366:KTE524395 LCY524366:LDA524395 LMU524366:LMW524395 LWQ524366:LWS524395 MGM524366:MGO524395 MQI524366:MQK524395 NAE524366:NAG524395 NKA524366:NKC524395 NTW524366:NTY524395 ODS524366:ODU524395 ONO524366:ONQ524395 OXK524366:OXM524395 PHG524366:PHI524395 PRC524366:PRE524395 QAY524366:QBA524395 QKU524366:QKW524395 QUQ524366:QUS524395 REM524366:REO524395 ROI524366:ROK524395 RYE524366:RYG524395 SIA524366:SIC524395 SRW524366:SRY524395 TBS524366:TBU524395 TLO524366:TLQ524395 TVK524366:TVM524395 UFG524366:UFI524395 UPC524366:UPE524395 UYY524366:UZA524395 VIU524366:VIW524395 VSQ524366:VSS524395 WCM524366:WCO524395 WMI524366:WMK524395 WWE524366:WWG524395 JS589902:JU589931 TO589902:TQ589931 ADK589902:ADM589931 ANG589902:ANI589931 AXC589902:AXE589931 BGY589902:BHA589931 BQU589902:BQW589931 CAQ589902:CAS589931 CKM589902:CKO589931 CUI589902:CUK589931 DEE589902:DEG589931 DOA589902:DOC589931 DXW589902:DXY589931 EHS589902:EHU589931 ERO589902:ERQ589931 FBK589902:FBM589931 FLG589902:FLI589931 FVC589902:FVE589931 GEY589902:GFA589931 GOU589902:GOW589931 GYQ589902:GYS589931 HIM589902:HIO589931 HSI589902:HSK589931 ICE589902:ICG589931 IMA589902:IMC589931 IVW589902:IVY589931 JFS589902:JFU589931 JPO589902:JPQ589931 JZK589902:JZM589931 KJG589902:KJI589931 KTC589902:KTE589931 LCY589902:LDA589931 LMU589902:LMW589931 LWQ589902:LWS589931 MGM589902:MGO589931 MQI589902:MQK589931 NAE589902:NAG589931 NKA589902:NKC589931 NTW589902:NTY589931 ODS589902:ODU589931 ONO589902:ONQ589931 OXK589902:OXM589931 PHG589902:PHI589931 PRC589902:PRE589931 QAY589902:QBA589931 QKU589902:QKW589931 QUQ589902:QUS589931 REM589902:REO589931 ROI589902:ROK589931 RYE589902:RYG589931 SIA589902:SIC589931 SRW589902:SRY589931 TBS589902:TBU589931 TLO589902:TLQ589931 TVK589902:TVM589931 UFG589902:UFI589931 UPC589902:UPE589931 UYY589902:UZA589931 VIU589902:VIW589931 VSQ589902:VSS589931 WCM589902:WCO589931 WMI589902:WMK589931 WWE589902:WWG589931 JS655438:JU655467 TO655438:TQ655467 ADK655438:ADM655467 ANG655438:ANI655467 AXC655438:AXE655467 BGY655438:BHA655467 BQU655438:BQW655467 CAQ655438:CAS655467 CKM655438:CKO655467 CUI655438:CUK655467 DEE655438:DEG655467 DOA655438:DOC655467 DXW655438:DXY655467 EHS655438:EHU655467 ERO655438:ERQ655467 FBK655438:FBM655467 FLG655438:FLI655467 FVC655438:FVE655467 GEY655438:GFA655467 GOU655438:GOW655467 GYQ655438:GYS655467 HIM655438:HIO655467 HSI655438:HSK655467 ICE655438:ICG655467 IMA655438:IMC655467 IVW655438:IVY655467 JFS655438:JFU655467 JPO655438:JPQ655467 JZK655438:JZM655467 KJG655438:KJI655467 KTC655438:KTE655467 LCY655438:LDA655467 LMU655438:LMW655467 LWQ655438:LWS655467 MGM655438:MGO655467 MQI655438:MQK655467 NAE655438:NAG655467 NKA655438:NKC655467 NTW655438:NTY655467 ODS655438:ODU655467 ONO655438:ONQ655467 OXK655438:OXM655467 PHG655438:PHI655467 PRC655438:PRE655467 QAY655438:QBA655467 QKU655438:QKW655467 QUQ655438:QUS655467 REM655438:REO655467 ROI655438:ROK655467 RYE655438:RYG655467 SIA655438:SIC655467 SRW655438:SRY655467 TBS655438:TBU655467 TLO655438:TLQ655467 TVK655438:TVM655467 UFG655438:UFI655467 UPC655438:UPE655467 UYY655438:UZA655467 VIU655438:VIW655467 VSQ655438:VSS655467 WCM655438:WCO655467 WMI655438:WMK655467 WWE655438:WWG655467 JS720974:JU721003 TO720974:TQ721003 ADK720974:ADM721003 ANG720974:ANI721003 AXC720974:AXE721003 BGY720974:BHA721003 BQU720974:BQW721003 CAQ720974:CAS721003 CKM720974:CKO721003 CUI720974:CUK721003 DEE720974:DEG721003 DOA720974:DOC721003 DXW720974:DXY721003 EHS720974:EHU721003 ERO720974:ERQ721003 FBK720974:FBM721003 FLG720974:FLI721003 FVC720974:FVE721003 GEY720974:GFA721003 GOU720974:GOW721003 GYQ720974:GYS721003 HIM720974:HIO721003 HSI720974:HSK721003 ICE720974:ICG721003 IMA720974:IMC721003 IVW720974:IVY721003 JFS720974:JFU721003 JPO720974:JPQ721003 JZK720974:JZM721003 KJG720974:KJI721003 KTC720974:KTE721003 LCY720974:LDA721003 LMU720974:LMW721003 LWQ720974:LWS721003 MGM720974:MGO721003 MQI720974:MQK721003 NAE720974:NAG721003 NKA720974:NKC721003 NTW720974:NTY721003 ODS720974:ODU721003 ONO720974:ONQ721003 OXK720974:OXM721003 PHG720974:PHI721003 PRC720974:PRE721003 QAY720974:QBA721003 QKU720974:QKW721003 QUQ720974:QUS721003 REM720974:REO721003 ROI720974:ROK721003 RYE720974:RYG721003 SIA720974:SIC721003 SRW720974:SRY721003 TBS720974:TBU721003 TLO720974:TLQ721003 TVK720974:TVM721003 UFG720974:UFI721003 UPC720974:UPE721003 UYY720974:UZA721003 VIU720974:VIW721003 VSQ720974:VSS721003 WCM720974:WCO721003 WMI720974:WMK721003 WWE720974:WWG721003 JS786510:JU786539 TO786510:TQ786539 ADK786510:ADM786539 ANG786510:ANI786539 AXC786510:AXE786539 BGY786510:BHA786539 BQU786510:BQW786539 CAQ786510:CAS786539 CKM786510:CKO786539 CUI786510:CUK786539 DEE786510:DEG786539 DOA786510:DOC786539 DXW786510:DXY786539 EHS786510:EHU786539 ERO786510:ERQ786539 FBK786510:FBM786539 FLG786510:FLI786539 FVC786510:FVE786539 GEY786510:GFA786539 GOU786510:GOW786539 GYQ786510:GYS786539 HIM786510:HIO786539 HSI786510:HSK786539 ICE786510:ICG786539 IMA786510:IMC786539 IVW786510:IVY786539 JFS786510:JFU786539 JPO786510:JPQ786539 JZK786510:JZM786539 KJG786510:KJI786539 KTC786510:KTE786539 LCY786510:LDA786539 LMU786510:LMW786539 LWQ786510:LWS786539 MGM786510:MGO786539 MQI786510:MQK786539 NAE786510:NAG786539 NKA786510:NKC786539 NTW786510:NTY786539 ODS786510:ODU786539 ONO786510:ONQ786539 OXK786510:OXM786539 PHG786510:PHI786539 PRC786510:PRE786539 QAY786510:QBA786539 QKU786510:QKW786539 QUQ786510:QUS786539 REM786510:REO786539 ROI786510:ROK786539 RYE786510:RYG786539 SIA786510:SIC786539 SRW786510:SRY786539 TBS786510:TBU786539 TLO786510:TLQ786539 TVK786510:TVM786539 UFG786510:UFI786539 UPC786510:UPE786539 UYY786510:UZA786539 VIU786510:VIW786539 VSQ786510:VSS786539 WCM786510:WCO786539 WMI786510:WMK786539 WWE786510:WWG786539 JS852046:JU852075 TO852046:TQ852075 ADK852046:ADM852075 ANG852046:ANI852075 AXC852046:AXE852075 BGY852046:BHA852075 BQU852046:BQW852075 CAQ852046:CAS852075 CKM852046:CKO852075 CUI852046:CUK852075 DEE852046:DEG852075 DOA852046:DOC852075 DXW852046:DXY852075 EHS852046:EHU852075 ERO852046:ERQ852075 FBK852046:FBM852075 FLG852046:FLI852075 FVC852046:FVE852075 GEY852046:GFA852075 GOU852046:GOW852075 GYQ852046:GYS852075 HIM852046:HIO852075 HSI852046:HSK852075 ICE852046:ICG852075 IMA852046:IMC852075 IVW852046:IVY852075 JFS852046:JFU852075 JPO852046:JPQ852075 JZK852046:JZM852075 KJG852046:KJI852075 KTC852046:KTE852075 LCY852046:LDA852075 LMU852046:LMW852075 LWQ852046:LWS852075 MGM852046:MGO852075 MQI852046:MQK852075 NAE852046:NAG852075 NKA852046:NKC852075 NTW852046:NTY852075 ODS852046:ODU852075 ONO852046:ONQ852075 OXK852046:OXM852075 PHG852046:PHI852075 PRC852046:PRE852075 QAY852046:QBA852075 QKU852046:QKW852075 QUQ852046:QUS852075 REM852046:REO852075 ROI852046:ROK852075 RYE852046:RYG852075 SIA852046:SIC852075 SRW852046:SRY852075 TBS852046:TBU852075 TLO852046:TLQ852075 TVK852046:TVM852075 UFG852046:UFI852075 UPC852046:UPE852075 UYY852046:UZA852075 VIU852046:VIW852075 VSQ852046:VSS852075 WCM852046:WCO852075 WMI852046:WMK852075 WWE852046:WWG852075 JS917582:JU917611 TO917582:TQ917611 ADK917582:ADM917611 ANG917582:ANI917611 AXC917582:AXE917611 BGY917582:BHA917611 BQU917582:BQW917611 CAQ917582:CAS917611 CKM917582:CKO917611 CUI917582:CUK917611 DEE917582:DEG917611 DOA917582:DOC917611 DXW917582:DXY917611 EHS917582:EHU917611 ERO917582:ERQ917611 FBK917582:FBM917611 FLG917582:FLI917611 FVC917582:FVE917611 GEY917582:GFA917611 GOU917582:GOW917611 GYQ917582:GYS917611 HIM917582:HIO917611 HSI917582:HSK917611 ICE917582:ICG917611 IMA917582:IMC917611 IVW917582:IVY917611 JFS917582:JFU917611 JPO917582:JPQ917611 JZK917582:JZM917611 KJG917582:KJI917611 KTC917582:KTE917611 LCY917582:LDA917611 LMU917582:LMW917611 LWQ917582:LWS917611 MGM917582:MGO917611 MQI917582:MQK917611 NAE917582:NAG917611 NKA917582:NKC917611 NTW917582:NTY917611 ODS917582:ODU917611 ONO917582:ONQ917611 OXK917582:OXM917611 PHG917582:PHI917611 PRC917582:PRE917611 QAY917582:QBA917611 QKU917582:QKW917611 QUQ917582:QUS917611 REM917582:REO917611 ROI917582:ROK917611 RYE917582:RYG917611 SIA917582:SIC917611 SRW917582:SRY917611 TBS917582:TBU917611 TLO917582:TLQ917611 TVK917582:TVM917611 UFG917582:UFI917611 UPC917582:UPE917611 UYY917582:UZA917611 VIU917582:VIW917611 VSQ917582:VSS917611 WCM917582:WCO917611 WMI917582:WMK917611 WWE917582:WWG917611 JS983118:JU983147 TO983118:TQ983147 ADK983118:ADM983147 ANG983118:ANI983147 AXC983118:AXE983147 BGY983118:BHA983147 BQU983118:BQW983147 CAQ983118:CAS983147 CKM983118:CKO983147 CUI983118:CUK983147 DEE983118:DEG983147 DOA983118:DOC983147 DXW983118:DXY983147 EHS983118:EHU983147 ERO983118:ERQ983147 FBK983118:FBM983147 FLG983118:FLI983147 FVC983118:FVE983147 GEY983118:GFA983147 GOU983118:GOW983147 GYQ983118:GYS983147 HIM983118:HIO983147 HSI983118:HSK983147 ICE983118:ICG983147 IMA983118:IMC983147 IVW983118:IVY983147 JFS983118:JFU983147 JPO983118:JPQ983147 JZK983118:JZM983147 KJG983118:KJI983147 KTC983118:KTE983147 LCY983118:LDA983147 LMU983118:LMW983147 LWQ983118:LWS983147 MGM983118:MGO983147 MQI983118:MQK983147 NAE983118:NAG983147 NKA983118:NKC983147 NTW983118:NTY983147 ODS983118:ODU983147 ONO983118:ONQ983147 OXK983118:OXM983147 PHG983118:PHI983147 PRC983118:PRE983147 QAY983118:QBA983147 QKU983118:QKW983147 QUQ983118:QUS983147 REM983118:REO983147 ROI983118:ROK983147 RYE983118:RYG983147 SIA983118:SIC983147 SRW983118:SRY983147 TBS983118:TBU983147 TLO983118:TLQ983147 TVK983118:TVM983147 UFG983118:UFI983147 UPC983118:UPE983147 UYY983118:UZA983147 VIU983118:VIW983147 VSQ983118:VSS983147 WCM983118:WCO983147 WMI983118:WMK983147 WWE983118:WWG983147 JT65504:JU65611 TP65504:TQ65611 ADL65504:ADM65611 ANH65504:ANI65611 AXD65504:AXE65611 BGZ65504:BHA65611 BQV65504:BQW65611 CAR65504:CAS65611 CKN65504:CKO65611 CUJ65504:CUK65611 DEF65504:DEG65611 DOB65504:DOC65611 DXX65504:DXY65611 EHT65504:EHU65611 ERP65504:ERQ65611 FBL65504:FBM65611 FLH65504:FLI65611 FVD65504:FVE65611 GEZ65504:GFA65611 GOV65504:GOW65611 GYR65504:GYS65611 HIN65504:HIO65611 HSJ65504:HSK65611 ICF65504:ICG65611 IMB65504:IMC65611 IVX65504:IVY65611 JFT65504:JFU65611 JPP65504:JPQ65611 JZL65504:JZM65611 KJH65504:KJI65611 KTD65504:KTE65611 LCZ65504:LDA65611 LMV65504:LMW65611 LWR65504:LWS65611 MGN65504:MGO65611 MQJ65504:MQK65611 NAF65504:NAG65611 NKB65504:NKC65611 NTX65504:NTY65611 ODT65504:ODU65611 ONP65504:ONQ65611 OXL65504:OXM65611 PHH65504:PHI65611 PRD65504:PRE65611 QAZ65504:QBA65611 QKV65504:QKW65611 QUR65504:QUS65611 REN65504:REO65611 ROJ65504:ROK65611 RYF65504:RYG65611 SIB65504:SIC65611 SRX65504:SRY65611 TBT65504:TBU65611 TLP65504:TLQ65611 TVL65504:TVM65611 UFH65504:UFI65611 UPD65504:UPE65611 UYZ65504:UZA65611 VIV65504:VIW65611 VSR65504:VSS65611 WCN65504:WCO65611 WMJ65504:WMK65611 WWF65504:WWG65611 JT131040:JU131147 TP131040:TQ131147 ADL131040:ADM131147 ANH131040:ANI131147 AXD131040:AXE131147 BGZ131040:BHA131147 BQV131040:BQW131147 CAR131040:CAS131147 CKN131040:CKO131147 CUJ131040:CUK131147 DEF131040:DEG131147 DOB131040:DOC131147 DXX131040:DXY131147 EHT131040:EHU131147 ERP131040:ERQ131147 FBL131040:FBM131147 FLH131040:FLI131147 FVD131040:FVE131147 GEZ131040:GFA131147 GOV131040:GOW131147 GYR131040:GYS131147 HIN131040:HIO131147 HSJ131040:HSK131147 ICF131040:ICG131147 IMB131040:IMC131147 IVX131040:IVY131147 JFT131040:JFU131147 JPP131040:JPQ131147 JZL131040:JZM131147 KJH131040:KJI131147 KTD131040:KTE131147 LCZ131040:LDA131147 LMV131040:LMW131147 LWR131040:LWS131147 MGN131040:MGO131147 MQJ131040:MQK131147 NAF131040:NAG131147 NKB131040:NKC131147 NTX131040:NTY131147 ODT131040:ODU131147 ONP131040:ONQ131147 OXL131040:OXM131147 PHH131040:PHI131147 PRD131040:PRE131147 QAZ131040:QBA131147 QKV131040:QKW131147 QUR131040:QUS131147 REN131040:REO131147 ROJ131040:ROK131147 RYF131040:RYG131147 SIB131040:SIC131147 SRX131040:SRY131147 TBT131040:TBU131147 TLP131040:TLQ131147 TVL131040:TVM131147 UFH131040:UFI131147 UPD131040:UPE131147 UYZ131040:UZA131147 VIV131040:VIW131147 VSR131040:VSS131147 WCN131040:WCO131147 WMJ131040:WMK131147 WWF131040:WWG131147 JT196576:JU196683 TP196576:TQ196683 ADL196576:ADM196683 ANH196576:ANI196683 AXD196576:AXE196683 BGZ196576:BHA196683 BQV196576:BQW196683 CAR196576:CAS196683 CKN196576:CKO196683 CUJ196576:CUK196683 DEF196576:DEG196683 DOB196576:DOC196683 DXX196576:DXY196683 EHT196576:EHU196683 ERP196576:ERQ196683 FBL196576:FBM196683 FLH196576:FLI196683 FVD196576:FVE196683 GEZ196576:GFA196683 GOV196576:GOW196683 GYR196576:GYS196683 HIN196576:HIO196683 HSJ196576:HSK196683 ICF196576:ICG196683 IMB196576:IMC196683 IVX196576:IVY196683 JFT196576:JFU196683 JPP196576:JPQ196683 JZL196576:JZM196683 KJH196576:KJI196683 KTD196576:KTE196683 LCZ196576:LDA196683 LMV196576:LMW196683 LWR196576:LWS196683 MGN196576:MGO196683 MQJ196576:MQK196683 NAF196576:NAG196683 NKB196576:NKC196683 NTX196576:NTY196683 ODT196576:ODU196683 ONP196576:ONQ196683 OXL196576:OXM196683 PHH196576:PHI196683 PRD196576:PRE196683 QAZ196576:QBA196683 QKV196576:QKW196683 QUR196576:QUS196683 REN196576:REO196683 ROJ196576:ROK196683 RYF196576:RYG196683 SIB196576:SIC196683 SRX196576:SRY196683 TBT196576:TBU196683 TLP196576:TLQ196683 TVL196576:TVM196683 UFH196576:UFI196683 UPD196576:UPE196683 UYZ196576:UZA196683 VIV196576:VIW196683 VSR196576:VSS196683 WCN196576:WCO196683 WMJ196576:WMK196683 WWF196576:WWG196683 JT262112:JU262219 TP262112:TQ262219 ADL262112:ADM262219 ANH262112:ANI262219 AXD262112:AXE262219 BGZ262112:BHA262219 BQV262112:BQW262219 CAR262112:CAS262219 CKN262112:CKO262219 CUJ262112:CUK262219 DEF262112:DEG262219 DOB262112:DOC262219 DXX262112:DXY262219 EHT262112:EHU262219 ERP262112:ERQ262219 FBL262112:FBM262219 FLH262112:FLI262219 FVD262112:FVE262219 GEZ262112:GFA262219 GOV262112:GOW262219 GYR262112:GYS262219 HIN262112:HIO262219 HSJ262112:HSK262219 ICF262112:ICG262219 IMB262112:IMC262219 IVX262112:IVY262219 JFT262112:JFU262219 JPP262112:JPQ262219 JZL262112:JZM262219 KJH262112:KJI262219 KTD262112:KTE262219 LCZ262112:LDA262219 LMV262112:LMW262219 LWR262112:LWS262219 MGN262112:MGO262219 MQJ262112:MQK262219 NAF262112:NAG262219 NKB262112:NKC262219 NTX262112:NTY262219 ODT262112:ODU262219 ONP262112:ONQ262219 OXL262112:OXM262219 PHH262112:PHI262219 PRD262112:PRE262219 QAZ262112:QBA262219 QKV262112:QKW262219 QUR262112:QUS262219 REN262112:REO262219 ROJ262112:ROK262219 RYF262112:RYG262219 SIB262112:SIC262219 SRX262112:SRY262219 TBT262112:TBU262219 TLP262112:TLQ262219 TVL262112:TVM262219 UFH262112:UFI262219 UPD262112:UPE262219 UYZ262112:UZA262219 VIV262112:VIW262219 VSR262112:VSS262219 WCN262112:WCO262219 WMJ262112:WMK262219 WWF262112:WWG262219 JT327648:JU327755 TP327648:TQ327755 ADL327648:ADM327755 ANH327648:ANI327755 AXD327648:AXE327755 BGZ327648:BHA327755 BQV327648:BQW327755 CAR327648:CAS327755 CKN327648:CKO327755 CUJ327648:CUK327755 DEF327648:DEG327755 DOB327648:DOC327755 DXX327648:DXY327755 EHT327648:EHU327755 ERP327648:ERQ327755 FBL327648:FBM327755 FLH327648:FLI327755 FVD327648:FVE327755 GEZ327648:GFA327755 GOV327648:GOW327755 GYR327648:GYS327755 HIN327648:HIO327755 HSJ327648:HSK327755 ICF327648:ICG327755 IMB327648:IMC327755 IVX327648:IVY327755 JFT327648:JFU327755 JPP327648:JPQ327755 JZL327648:JZM327755 KJH327648:KJI327755 KTD327648:KTE327755 LCZ327648:LDA327755 LMV327648:LMW327755 LWR327648:LWS327755 MGN327648:MGO327755 MQJ327648:MQK327755 NAF327648:NAG327755 NKB327648:NKC327755 NTX327648:NTY327755 ODT327648:ODU327755 ONP327648:ONQ327755 OXL327648:OXM327755 PHH327648:PHI327755 PRD327648:PRE327755 QAZ327648:QBA327755 QKV327648:QKW327755 QUR327648:QUS327755 REN327648:REO327755 ROJ327648:ROK327755 RYF327648:RYG327755 SIB327648:SIC327755 SRX327648:SRY327755 TBT327648:TBU327755 TLP327648:TLQ327755 TVL327648:TVM327755 UFH327648:UFI327755 UPD327648:UPE327755 UYZ327648:UZA327755 VIV327648:VIW327755 VSR327648:VSS327755 WCN327648:WCO327755 WMJ327648:WMK327755 WWF327648:WWG327755 JT393184:JU393291 TP393184:TQ393291 ADL393184:ADM393291 ANH393184:ANI393291 AXD393184:AXE393291 BGZ393184:BHA393291 BQV393184:BQW393291 CAR393184:CAS393291 CKN393184:CKO393291 CUJ393184:CUK393291 DEF393184:DEG393291 DOB393184:DOC393291 DXX393184:DXY393291 EHT393184:EHU393291 ERP393184:ERQ393291 FBL393184:FBM393291 FLH393184:FLI393291 FVD393184:FVE393291 GEZ393184:GFA393291 GOV393184:GOW393291 GYR393184:GYS393291 HIN393184:HIO393291 HSJ393184:HSK393291 ICF393184:ICG393291 IMB393184:IMC393291 IVX393184:IVY393291 JFT393184:JFU393291 JPP393184:JPQ393291 JZL393184:JZM393291 KJH393184:KJI393291 KTD393184:KTE393291 LCZ393184:LDA393291 LMV393184:LMW393291 LWR393184:LWS393291 MGN393184:MGO393291 MQJ393184:MQK393291 NAF393184:NAG393291 NKB393184:NKC393291 NTX393184:NTY393291 ODT393184:ODU393291 ONP393184:ONQ393291 OXL393184:OXM393291 PHH393184:PHI393291 PRD393184:PRE393291 QAZ393184:QBA393291 QKV393184:QKW393291 QUR393184:QUS393291 REN393184:REO393291 ROJ393184:ROK393291 RYF393184:RYG393291 SIB393184:SIC393291 SRX393184:SRY393291 TBT393184:TBU393291 TLP393184:TLQ393291 TVL393184:TVM393291 UFH393184:UFI393291 UPD393184:UPE393291 UYZ393184:UZA393291 VIV393184:VIW393291 VSR393184:VSS393291 WCN393184:WCO393291 WMJ393184:WMK393291 WWF393184:WWG393291 JT458720:JU458827 TP458720:TQ458827 ADL458720:ADM458827 ANH458720:ANI458827 AXD458720:AXE458827 BGZ458720:BHA458827 BQV458720:BQW458827 CAR458720:CAS458827 CKN458720:CKO458827 CUJ458720:CUK458827 DEF458720:DEG458827 DOB458720:DOC458827 DXX458720:DXY458827 EHT458720:EHU458827 ERP458720:ERQ458827 FBL458720:FBM458827 FLH458720:FLI458827 FVD458720:FVE458827 GEZ458720:GFA458827 GOV458720:GOW458827 GYR458720:GYS458827 HIN458720:HIO458827 HSJ458720:HSK458827 ICF458720:ICG458827 IMB458720:IMC458827 IVX458720:IVY458827 JFT458720:JFU458827 JPP458720:JPQ458827 JZL458720:JZM458827 KJH458720:KJI458827 KTD458720:KTE458827 LCZ458720:LDA458827 LMV458720:LMW458827 LWR458720:LWS458827 MGN458720:MGO458827 MQJ458720:MQK458827 NAF458720:NAG458827 NKB458720:NKC458827 NTX458720:NTY458827 ODT458720:ODU458827 ONP458720:ONQ458827 OXL458720:OXM458827 PHH458720:PHI458827 PRD458720:PRE458827 QAZ458720:QBA458827 QKV458720:QKW458827 QUR458720:QUS458827 REN458720:REO458827 ROJ458720:ROK458827 RYF458720:RYG458827 SIB458720:SIC458827 SRX458720:SRY458827 TBT458720:TBU458827 TLP458720:TLQ458827 TVL458720:TVM458827 UFH458720:UFI458827 UPD458720:UPE458827 UYZ458720:UZA458827 VIV458720:VIW458827 VSR458720:VSS458827 WCN458720:WCO458827 WMJ458720:WMK458827 WWF458720:WWG458827 JT524256:JU524363 TP524256:TQ524363 ADL524256:ADM524363 ANH524256:ANI524363 AXD524256:AXE524363 BGZ524256:BHA524363 BQV524256:BQW524363 CAR524256:CAS524363 CKN524256:CKO524363 CUJ524256:CUK524363 DEF524256:DEG524363 DOB524256:DOC524363 DXX524256:DXY524363 EHT524256:EHU524363 ERP524256:ERQ524363 FBL524256:FBM524363 FLH524256:FLI524363 FVD524256:FVE524363 GEZ524256:GFA524363 GOV524256:GOW524363 GYR524256:GYS524363 HIN524256:HIO524363 HSJ524256:HSK524363 ICF524256:ICG524363 IMB524256:IMC524363 IVX524256:IVY524363 JFT524256:JFU524363 JPP524256:JPQ524363 JZL524256:JZM524363 KJH524256:KJI524363 KTD524256:KTE524363 LCZ524256:LDA524363 LMV524256:LMW524363 LWR524256:LWS524363 MGN524256:MGO524363 MQJ524256:MQK524363 NAF524256:NAG524363 NKB524256:NKC524363 NTX524256:NTY524363 ODT524256:ODU524363 ONP524256:ONQ524363 OXL524256:OXM524363 PHH524256:PHI524363 PRD524256:PRE524363 QAZ524256:QBA524363 QKV524256:QKW524363 QUR524256:QUS524363 REN524256:REO524363 ROJ524256:ROK524363 RYF524256:RYG524363 SIB524256:SIC524363 SRX524256:SRY524363 TBT524256:TBU524363 TLP524256:TLQ524363 TVL524256:TVM524363 UFH524256:UFI524363 UPD524256:UPE524363 UYZ524256:UZA524363 VIV524256:VIW524363 VSR524256:VSS524363 WCN524256:WCO524363 WMJ524256:WMK524363 WWF524256:WWG524363 JT589792:JU589899 TP589792:TQ589899 ADL589792:ADM589899 ANH589792:ANI589899 AXD589792:AXE589899 BGZ589792:BHA589899 BQV589792:BQW589899 CAR589792:CAS589899 CKN589792:CKO589899 CUJ589792:CUK589899 DEF589792:DEG589899 DOB589792:DOC589899 DXX589792:DXY589899 EHT589792:EHU589899 ERP589792:ERQ589899 FBL589792:FBM589899 FLH589792:FLI589899 FVD589792:FVE589899 GEZ589792:GFA589899 GOV589792:GOW589899 GYR589792:GYS589899 HIN589792:HIO589899 HSJ589792:HSK589899 ICF589792:ICG589899 IMB589792:IMC589899 IVX589792:IVY589899 JFT589792:JFU589899 JPP589792:JPQ589899 JZL589792:JZM589899 KJH589792:KJI589899 KTD589792:KTE589899 LCZ589792:LDA589899 LMV589792:LMW589899 LWR589792:LWS589899 MGN589792:MGO589899 MQJ589792:MQK589899 NAF589792:NAG589899 NKB589792:NKC589899 NTX589792:NTY589899 ODT589792:ODU589899 ONP589792:ONQ589899 OXL589792:OXM589899 PHH589792:PHI589899 PRD589792:PRE589899 QAZ589792:QBA589899 QKV589792:QKW589899 QUR589792:QUS589899 REN589792:REO589899 ROJ589792:ROK589899 RYF589792:RYG589899 SIB589792:SIC589899 SRX589792:SRY589899 TBT589792:TBU589899 TLP589792:TLQ589899 TVL589792:TVM589899 UFH589792:UFI589899 UPD589792:UPE589899 UYZ589792:UZA589899 VIV589792:VIW589899 VSR589792:VSS589899 WCN589792:WCO589899 WMJ589792:WMK589899 WWF589792:WWG589899 JT655328:JU655435 TP655328:TQ655435 ADL655328:ADM655435 ANH655328:ANI655435 AXD655328:AXE655435 BGZ655328:BHA655435 BQV655328:BQW655435 CAR655328:CAS655435 CKN655328:CKO655435 CUJ655328:CUK655435 DEF655328:DEG655435 DOB655328:DOC655435 DXX655328:DXY655435 EHT655328:EHU655435 ERP655328:ERQ655435 FBL655328:FBM655435 FLH655328:FLI655435 FVD655328:FVE655435 GEZ655328:GFA655435 GOV655328:GOW655435 GYR655328:GYS655435 HIN655328:HIO655435 HSJ655328:HSK655435 ICF655328:ICG655435 IMB655328:IMC655435 IVX655328:IVY655435 JFT655328:JFU655435 JPP655328:JPQ655435 JZL655328:JZM655435 KJH655328:KJI655435 KTD655328:KTE655435 LCZ655328:LDA655435 LMV655328:LMW655435 LWR655328:LWS655435 MGN655328:MGO655435 MQJ655328:MQK655435 NAF655328:NAG655435 NKB655328:NKC655435 NTX655328:NTY655435 ODT655328:ODU655435 ONP655328:ONQ655435 OXL655328:OXM655435 PHH655328:PHI655435 PRD655328:PRE655435 QAZ655328:QBA655435 QKV655328:QKW655435 QUR655328:QUS655435 REN655328:REO655435 ROJ655328:ROK655435 RYF655328:RYG655435 SIB655328:SIC655435 SRX655328:SRY655435 TBT655328:TBU655435 TLP655328:TLQ655435 TVL655328:TVM655435 UFH655328:UFI655435 UPD655328:UPE655435 UYZ655328:UZA655435 VIV655328:VIW655435 VSR655328:VSS655435 WCN655328:WCO655435 WMJ655328:WMK655435 WWF655328:WWG655435 JT720864:JU720971 TP720864:TQ720971 ADL720864:ADM720971 ANH720864:ANI720971 AXD720864:AXE720971 BGZ720864:BHA720971 BQV720864:BQW720971 CAR720864:CAS720971 CKN720864:CKO720971 CUJ720864:CUK720971 DEF720864:DEG720971 DOB720864:DOC720971 DXX720864:DXY720971 EHT720864:EHU720971 ERP720864:ERQ720971 FBL720864:FBM720971 FLH720864:FLI720971 FVD720864:FVE720971 GEZ720864:GFA720971 GOV720864:GOW720971 GYR720864:GYS720971 HIN720864:HIO720971 HSJ720864:HSK720971 ICF720864:ICG720971 IMB720864:IMC720971 IVX720864:IVY720971 JFT720864:JFU720971 JPP720864:JPQ720971 JZL720864:JZM720971 KJH720864:KJI720971 KTD720864:KTE720971 LCZ720864:LDA720971 LMV720864:LMW720971 LWR720864:LWS720971 MGN720864:MGO720971 MQJ720864:MQK720971 NAF720864:NAG720971 NKB720864:NKC720971 NTX720864:NTY720971 ODT720864:ODU720971 ONP720864:ONQ720971 OXL720864:OXM720971 PHH720864:PHI720971 PRD720864:PRE720971 QAZ720864:QBA720971 QKV720864:QKW720971 QUR720864:QUS720971 REN720864:REO720971 ROJ720864:ROK720971 RYF720864:RYG720971 SIB720864:SIC720971 SRX720864:SRY720971 TBT720864:TBU720971 TLP720864:TLQ720971 TVL720864:TVM720971 UFH720864:UFI720971 UPD720864:UPE720971 UYZ720864:UZA720971 VIV720864:VIW720971 VSR720864:VSS720971 WCN720864:WCO720971 WMJ720864:WMK720971 WWF720864:WWG720971 JT786400:JU786507 TP786400:TQ786507 ADL786400:ADM786507 ANH786400:ANI786507 AXD786400:AXE786507 BGZ786400:BHA786507 BQV786400:BQW786507 CAR786400:CAS786507 CKN786400:CKO786507 CUJ786400:CUK786507 DEF786400:DEG786507 DOB786400:DOC786507 DXX786400:DXY786507 EHT786400:EHU786507 ERP786400:ERQ786507 FBL786400:FBM786507 FLH786400:FLI786507 FVD786400:FVE786507 GEZ786400:GFA786507 GOV786400:GOW786507 GYR786400:GYS786507 HIN786400:HIO786507 HSJ786400:HSK786507 ICF786400:ICG786507 IMB786400:IMC786507 IVX786400:IVY786507 JFT786400:JFU786507 JPP786400:JPQ786507 JZL786400:JZM786507 KJH786400:KJI786507 KTD786400:KTE786507 LCZ786400:LDA786507 LMV786400:LMW786507 LWR786400:LWS786507 MGN786400:MGO786507 MQJ786400:MQK786507 NAF786400:NAG786507 NKB786400:NKC786507 NTX786400:NTY786507 ODT786400:ODU786507 ONP786400:ONQ786507 OXL786400:OXM786507 PHH786400:PHI786507 PRD786400:PRE786507 QAZ786400:QBA786507 QKV786400:QKW786507 QUR786400:QUS786507 REN786400:REO786507 ROJ786400:ROK786507 RYF786400:RYG786507 SIB786400:SIC786507 SRX786400:SRY786507 TBT786400:TBU786507 TLP786400:TLQ786507 TVL786400:TVM786507 UFH786400:UFI786507 UPD786400:UPE786507 UYZ786400:UZA786507 VIV786400:VIW786507 VSR786400:VSS786507 WCN786400:WCO786507 WMJ786400:WMK786507 WWF786400:WWG786507 JT851936:JU852043 TP851936:TQ852043 ADL851936:ADM852043 ANH851936:ANI852043 AXD851936:AXE852043 BGZ851936:BHA852043 BQV851936:BQW852043 CAR851936:CAS852043 CKN851936:CKO852043 CUJ851936:CUK852043 DEF851936:DEG852043 DOB851936:DOC852043 DXX851936:DXY852043 EHT851936:EHU852043 ERP851936:ERQ852043 FBL851936:FBM852043 FLH851936:FLI852043 FVD851936:FVE852043 GEZ851936:GFA852043 GOV851936:GOW852043 GYR851936:GYS852043 HIN851936:HIO852043 HSJ851936:HSK852043 ICF851936:ICG852043 IMB851936:IMC852043 IVX851936:IVY852043 JFT851936:JFU852043 JPP851936:JPQ852043 JZL851936:JZM852043 KJH851936:KJI852043 KTD851936:KTE852043 LCZ851936:LDA852043 LMV851936:LMW852043 LWR851936:LWS852043 MGN851936:MGO852043 MQJ851936:MQK852043 NAF851936:NAG852043 NKB851936:NKC852043 NTX851936:NTY852043 ODT851936:ODU852043 ONP851936:ONQ852043 OXL851936:OXM852043 PHH851936:PHI852043 PRD851936:PRE852043 QAZ851936:QBA852043 QKV851936:QKW852043 QUR851936:QUS852043 REN851936:REO852043 ROJ851936:ROK852043 RYF851936:RYG852043 SIB851936:SIC852043 SRX851936:SRY852043 TBT851936:TBU852043 TLP851936:TLQ852043 TVL851936:TVM852043 UFH851936:UFI852043 UPD851936:UPE852043 UYZ851936:UZA852043 VIV851936:VIW852043 VSR851936:VSS852043 WCN851936:WCO852043 WMJ851936:WMK852043 WWF851936:WWG852043 JT917472:JU917579 TP917472:TQ917579 ADL917472:ADM917579 ANH917472:ANI917579 AXD917472:AXE917579 BGZ917472:BHA917579 BQV917472:BQW917579 CAR917472:CAS917579 CKN917472:CKO917579 CUJ917472:CUK917579 DEF917472:DEG917579 DOB917472:DOC917579 DXX917472:DXY917579 EHT917472:EHU917579 ERP917472:ERQ917579 FBL917472:FBM917579 FLH917472:FLI917579 FVD917472:FVE917579 GEZ917472:GFA917579 GOV917472:GOW917579 GYR917472:GYS917579 HIN917472:HIO917579 HSJ917472:HSK917579 ICF917472:ICG917579 IMB917472:IMC917579 IVX917472:IVY917579 JFT917472:JFU917579 JPP917472:JPQ917579 JZL917472:JZM917579 KJH917472:KJI917579 KTD917472:KTE917579 LCZ917472:LDA917579 LMV917472:LMW917579 LWR917472:LWS917579 MGN917472:MGO917579 MQJ917472:MQK917579 NAF917472:NAG917579 NKB917472:NKC917579 NTX917472:NTY917579 ODT917472:ODU917579 ONP917472:ONQ917579 OXL917472:OXM917579 PHH917472:PHI917579 PRD917472:PRE917579 QAZ917472:QBA917579 QKV917472:QKW917579 QUR917472:QUS917579 REN917472:REO917579 ROJ917472:ROK917579 RYF917472:RYG917579 SIB917472:SIC917579 SRX917472:SRY917579 TBT917472:TBU917579 TLP917472:TLQ917579 TVL917472:TVM917579 UFH917472:UFI917579 UPD917472:UPE917579 UYZ917472:UZA917579 VIV917472:VIW917579 VSR917472:VSS917579 WCN917472:WCO917579 WMJ917472:WMK917579 WWF917472:WWG917579 JT983008:JU983115 TP983008:TQ983115 ADL983008:ADM983115 ANH983008:ANI983115 AXD983008:AXE983115 BGZ983008:BHA983115 BQV983008:BQW983115 CAR983008:CAS983115 CKN983008:CKO983115 CUJ983008:CUK983115 DEF983008:DEG983115 DOB983008:DOC983115 DXX983008:DXY983115 EHT983008:EHU983115 ERP983008:ERQ983115 FBL983008:FBM983115 FLH983008:FLI983115 FVD983008:FVE983115 GEZ983008:GFA983115 GOV983008:GOW983115 GYR983008:GYS983115 HIN983008:HIO983115 HSJ983008:HSK983115 ICF983008:ICG983115 IMB983008:IMC983115 IVX983008:IVY983115 JFT983008:JFU983115 JPP983008:JPQ983115 JZL983008:JZM983115 KJH983008:KJI983115 KTD983008:KTE983115 LCZ983008:LDA983115 LMV983008:LMW983115 LWR983008:LWS983115 MGN983008:MGO983115 MQJ983008:MQK983115 NAF983008:NAG983115 NKB983008:NKC983115 NTX983008:NTY983115 ODT983008:ODU983115 ONP983008:ONQ983115 OXL983008:OXM983115 PHH983008:PHI983115 PRD983008:PRE983115 QAZ983008:QBA983115 QKV983008:QKW983115 QUR983008:QUS983115 REN983008:REO983115 ROJ983008:ROK983115 RYF983008:RYG983115 SIB983008:SIC983115 SRX983008:SRY983115 TBT983008:TBU983115 TLP983008:TLQ983115 TVL983008:TVM983115 UFH983008:UFI983115 UPD983008:UPE983115 UYZ983008:UZA983115 VIV983008:VIW983115 VSR983008:VSS983115 WCN983008:WCO983115 WMJ983008:WMK983115 WWF983008:WWG983115 JS10:JS60 TO10:TO60 ADK10:ADK60 ANG10:ANG60 AXC10:AXC60 BGY10:BGY60 BQU10:BQU60 CAQ10:CAQ60 CKM10:CKM60 CUI10:CUI60 DEE10:DEE60 DOA10:DOA60 DXW10:DXW60 EHS10:EHS60 ERO10:ERO60 FBK10:FBK60 FLG10:FLG60 FVC10:FVC60 GEY10:GEY60 GOU10:GOU60 GYQ10:GYQ60 HIM10:HIM60 HSI10:HSI60 ICE10:ICE60 IMA10:IMA60 IVW10:IVW60 JFS10:JFS60 JPO10:JPO60 JZK10:JZK60 KJG10:KJG60 KTC10:KTC60 LCY10:LCY60 LMU10:LMU60 LWQ10:LWQ60 MGM10:MGM60 MQI10:MQI60 NAE10:NAE60 NKA10:NKA60 NTW10:NTW60 ODS10:ODS60 ONO10:ONO60 OXK10:OXK60 PHG10:PHG60 PRC10:PRC60 QAY10:QAY60 QKU10:QKU60 QUQ10:QUQ60 REM10:REM60 ROI10:ROI60 RYE10:RYE60 SIA10:SIA60 SRW10:SRW60 TBS10:TBS60 TLO10:TLO60 TVK10:TVK60 UFG10:UFG60 UPC10:UPC60 UYY10:UYY60 VIU10:VIU60 VSQ10:VSQ60 WCM10:WCM60 WMI10:WMI60 WWE10:WWE60 JS65504:JS65554 TO65504:TO65554 ADK65504:ADK65554 ANG65504:ANG65554 AXC65504:AXC65554 BGY65504:BGY65554 BQU65504:BQU65554 CAQ65504:CAQ65554 CKM65504:CKM65554 CUI65504:CUI65554 DEE65504:DEE65554 DOA65504:DOA65554 DXW65504:DXW65554 EHS65504:EHS65554 ERO65504:ERO65554 FBK65504:FBK65554 FLG65504:FLG65554 FVC65504:FVC65554 GEY65504:GEY65554 GOU65504:GOU65554 GYQ65504:GYQ65554 HIM65504:HIM65554 HSI65504:HSI65554 ICE65504:ICE65554 IMA65504:IMA65554 IVW65504:IVW65554 JFS65504:JFS65554 JPO65504:JPO65554 JZK65504:JZK65554 KJG65504:KJG65554 KTC65504:KTC65554 LCY65504:LCY65554 LMU65504:LMU65554 LWQ65504:LWQ65554 MGM65504:MGM65554 MQI65504:MQI65554 NAE65504:NAE65554 NKA65504:NKA65554 NTW65504:NTW65554 ODS65504:ODS65554 ONO65504:ONO65554 OXK65504:OXK65554 PHG65504:PHG65554 PRC65504:PRC65554 QAY65504:QAY65554 QKU65504:QKU65554 QUQ65504:QUQ65554 REM65504:REM65554 ROI65504:ROI65554 RYE65504:RYE65554 SIA65504:SIA65554 SRW65504:SRW65554 TBS65504:TBS65554 TLO65504:TLO65554 TVK65504:TVK65554 UFG65504:UFG65554 UPC65504:UPC65554 UYY65504:UYY65554 VIU65504:VIU65554 VSQ65504:VSQ65554 WCM65504:WCM65554 WMI65504:WMI65554 WWE65504:WWE65554 JS131040:JS131090 TO131040:TO131090 ADK131040:ADK131090 ANG131040:ANG131090 AXC131040:AXC131090 BGY131040:BGY131090 BQU131040:BQU131090 CAQ131040:CAQ131090 CKM131040:CKM131090 CUI131040:CUI131090 DEE131040:DEE131090 DOA131040:DOA131090 DXW131040:DXW131090 EHS131040:EHS131090 ERO131040:ERO131090 FBK131040:FBK131090 FLG131040:FLG131090 FVC131040:FVC131090 GEY131040:GEY131090 GOU131040:GOU131090 GYQ131040:GYQ131090 HIM131040:HIM131090 HSI131040:HSI131090 ICE131040:ICE131090 IMA131040:IMA131090 IVW131040:IVW131090 JFS131040:JFS131090 JPO131040:JPO131090 JZK131040:JZK131090 KJG131040:KJG131090 KTC131040:KTC131090 LCY131040:LCY131090 LMU131040:LMU131090 LWQ131040:LWQ131090 MGM131040:MGM131090 MQI131040:MQI131090 NAE131040:NAE131090 NKA131040:NKA131090 NTW131040:NTW131090 ODS131040:ODS131090 ONO131040:ONO131090 OXK131040:OXK131090 PHG131040:PHG131090 PRC131040:PRC131090 QAY131040:QAY131090 QKU131040:QKU131090 QUQ131040:QUQ131090 REM131040:REM131090 ROI131040:ROI131090 RYE131040:RYE131090 SIA131040:SIA131090 SRW131040:SRW131090 TBS131040:TBS131090 TLO131040:TLO131090 TVK131040:TVK131090 UFG131040:UFG131090 UPC131040:UPC131090 UYY131040:UYY131090 VIU131040:VIU131090 VSQ131040:VSQ131090 WCM131040:WCM131090 WMI131040:WMI131090 WWE131040:WWE131090 JS196576:JS196626 TO196576:TO196626 ADK196576:ADK196626 ANG196576:ANG196626 AXC196576:AXC196626 BGY196576:BGY196626 BQU196576:BQU196626 CAQ196576:CAQ196626 CKM196576:CKM196626 CUI196576:CUI196626 DEE196576:DEE196626 DOA196576:DOA196626 DXW196576:DXW196626 EHS196576:EHS196626 ERO196576:ERO196626 FBK196576:FBK196626 FLG196576:FLG196626 FVC196576:FVC196626 GEY196576:GEY196626 GOU196576:GOU196626 GYQ196576:GYQ196626 HIM196576:HIM196626 HSI196576:HSI196626 ICE196576:ICE196626 IMA196576:IMA196626 IVW196576:IVW196626 JFS196576:JFS196626 JPO196576:JPO196626 JZK196576:JZK196626 KJG196576:KJG196626 KTC196576:KTC196626 LCY196576:LCY196626 LMU196576:LMU196626 LWQ196576:LWQ196626 MGM196576:MGM196626 MQI196576:MQI196626 NAE196576:NAE196626 NKA196576:NKA196626 NTW196576:NTW196626 ODS196576:ODS196626 ONO196576:ONO196626 OXK196576:OXK196626 PHG196576:PHG196626 PRC196576:PRC196626 QAY196576:QAY196626 QKU196576:QKU196626 QUQ196576:QUQ196626 REM196576:REM196626 ROI196576:ROI196626 RYE196576:RYE196626 SIA196576:SIA196626 SRW196576:SRW196626 TBS196576:TBS196626 TLO196576:TLO196626 TVK196576:TVK196626 UFG196576:UFG196626 UPC196576:UPC196626 UYY196576:UYY196626 VIU196576:VIU196626 VSQ196576:VSQ196626 WCM196576:WCM196626 WMI196576:WMI196626 WWE196576:WWE196626 JS262112:JS262162 TO262112:TO262162 ADK262112:ADK262162 ANG262112:ANG262162 AXC262112:AXC262162 BGY262112:BGY262162 BQU262112:BQU262162 CAQ262112:CAQ262162 CKM262112:CKM262162 CUI262112:CUI262162 DEE262112:DEE262162 DOA262112:DOA262162 DXW262112:DXW262162 EHS262112:EHS262162 ERO262112:ERO262162 FBK262112:FBK262162 FLG262112:FLG262162 FVC262112:FVC262162 GEY262112:GEY262162 GOU262112:GOU262162 GYQ262112:GYQ262162 HIM262112:HIM262162 HSI262112:HSI262162 ICE262112:ICE262162 IMA262112:IMA262162 IVW262112:IVW262162 JFS262112:JFS262162 JPO262112:JPO262162 JZK262112:JZK262162 KJG262112:KJG262162 KTC262112:KTC262162 LCY262112:LCY262162 LMU262112:LMU262162 LWQ262112:LWQ262162 MGM262112:MGM262162 MQI262112:MQI262162 NAE262112:NAE262162 NKA262112:NKA262162 NTW262112:NTW262162 ODS262112:ODS262162 ONO262112:ONO262162 OXK262112:OXK262162 PHG262112:PHG262162 PRC262112:PRC262162 QAY262112:QAY262162 QKU262112:QKU262162 QUQ262112:QUQ262162 REM262112:REM262162 ROI262112:ROI262162 RYE262112:RYE262162 SIA262112:SIA262162 SRW262112:SRW262162 TBS262112:TBS262162 TLO262112:TLO262162 TVK262112:TVK262162 UFG262112:UFG262162 UPC262112:UPC262162 UYY262112:UYY262162 VIU262112:VIU262162 VSQ262112:VSQ262162 WCM262112:WCM262162 WMI262112:WMI262162 WWE262112:WWE262162 JS327648:JS327698 TO327648:TO327698 ADK327648:ADK327698 ANG327648:ANG327698 AXC327648:AXC327698 BGY327648:BGY327698 BQU327648:BQU327698 CAQ327648:CAQ327698 CKM327648:CKM327698 CUI327648:CUI327698 DEE327648:DEE327698 DOA327648:DOA327698 DXW327648:DXW327698 EHS327648:EHS327698 ERO327648:ERO327698 FBK327648:FBK327698 FLG327648:FLG327698 FVC327648:FVC327698 GEY327648:GEY327698 GOU327648:GOU327698 GYQ327648:GYQ327698 HIM327648:HIM327698 HSI327648:HSI327698 ICE327648:ICE327698 IMA327648:IMA327698 IVW327648:IVW327698 JFS327648:JFS327698 JPO327648:JPO327698 JZK327648:JZK327698 KJG327648:KJG327698 KTC327648:KTC327698 LCY327648:LCY327698 LMU327648:LMU327698 LWQ327648:LWQ327698 MGM327648:MGM327698 MQI327648:MQI327698 NAE327648:NAE327698 NKA327648:NKA327698 NTW327648:NTW327698 ODS327648:ODS327698 ONO327648:ONO327698 OXK327648:OXK327698 PHG327648:PHG327698 PRC327648:PRC327698 QAY327648:QAY327698 QKU327648:QKU327698 QUQ327648:QUQ327698 REM327648:REM327698 ROI327648:ROI327698 RYE327648:RYE327698 SIA327648:SIA327698 SRW327648:SRW327698 TBS327648:TBS327698 TLO327648:TLO327698 TVK327648:TVK327698 UFG327648:UFG327698 UPC327648:UPC327698 UYY327648:UYY327698 VIU327648:VIU327698 VSQ327648:VSQ327698 WCM327648:WCM327698 WMI327648:WMI327698 WWE327648:WWE327698 JS393184:JS393234 TO393184:TO393234 ADK393184:ADK393234 ANG393184:ANG393234 AXC393184:AXC393234 BGY393184:BGY393234 BQU393184:BQU393234 CAQ393184:CAQ393234 CKM393184:CKM393234 CUI393184:CUI393234 DEE393184:DEE393234 DOA393184:DOA393234 DXW393184:DXW393234 EHS393184:EHS393234 ERO393184:ERO393234 FBK393184:FBK393234 FLG393184:FLG393234 FVC393184:FVC393234 GEY393184:GEY393234 GOU393184:GOU393234 GYQ393184:GYQ393234 HIM393184:HIM393234 HSI393184:HSI393234 ICE393184:ICE393234 IMA393184:IMA393234 IVW393184:IVW393234 JFS393184:JFS393234 JPO393184:JPO393234 JZK393184:JZK393234 KJG393184:KJG393234 KTC393184:KTC393234 LCY393184:LCY393234 LMU393184:LMU393234 LWQ393184:LWQ393234 MGM393184:MGM393234 MQI393184:MQI393234 NAE393184:NAE393234 NKA393184:NKA393234 NTW393184:NTW393234 ODS393184:ODS393234 ONO393184:ONO393234 OXK393184:OXK393234 PHG393184:PHG393234 PRC393184:PRC393234 QAY393184:QAY393234 QKU393184:QKU393234 QUQ393184:QUQ393234 REM393184:REM393234 ROI393184:ROI393234 RYE393184:RYE393234 SIA393184:SIA393234 SRW393184:SRW393234 TBS393184:TBS393234 TLO393184:TLO393234 TVK393184:TVK393234 UFG393184:UFG393234 UPC393184:UPC393234 UYY393184:UYY393234 VIU393184:VIU393234 VSQ393184:VSQ393234 WCM393184:WCM393234 WMI393184:WMI393234 WWE393184:WWE393234 JS458720:JS458770 TO458720:TO458770 ADK458720:ADK458770 ANG458720:ANG458770 AXC458720:AXC458770 BGY458720:BGY458770 BQU458720:BQU458770 CAQ458720:CAQ458770 CKM458720:CKM458770 CUI458720:CUI458770 DEE458720:DEE458770 DOA458720:DOA458770 DXW458720:DXW458770 EHS458720:EHS458770 ERO458720:ERO458770 FBK458720:FBK458770 FLG458720:FLG458770 FVC458720:FVC458770 GEY458720:GEY458770 GOU458720:GOU458770 GYQ458720:GYQ458770 HIM458720:HIM458770 HSI458720:HSI458770 ICE458720:ICE458770 IMA458720:IMA458770 IVW458720:IVW458770 JFS458720:JFS458770 JPO458720:JPO458770 JZK458720:JZK458770 KJG458720:KJG458770 KTC458720:KTC458770 LCY458720:LCY458770 LMU458720:LMU458770 LWQ458720:LWQ458770 MGM458720:MGM458770 MQI458720:MQI458770 NAE458720:NAE458770 NKA458720:NKA458770 NTW458720:NTW458770 ODS458720:ODS458770 ONO458720:ONO458770 OXK458720:OXK458770 PHG458720:PHG458770 PRC458720:PRC458770 QAY458720:QAY458770 QKU458720:QKU458770 QUQ458720:QUQ458770 REM458720:REM458770 ROI458720:ROI458770 RYE458720:RYE458770 SIA458720:SIA458770 SRW458720:SRW458770 TBS458720:TBS458770 TLO458720:TLO458770 TVK458720:TVK458770 UFG458720:UFG458770 UPC458720:UPC458770 UYY458720:UYY458770 VIU458720:VIU458770 VSQ458720:VSQ458770 WCM458720:WCM458770 WMI458720:WMI458770 WWE458720:WWE458770 JS524256:JS524306 TO524256:TO524306 ADK524256:ADK524306 ANG524256:ANG524306 AXC524256:AXC524306 BGY524256:BGY524306 BQU524256:BQU524306 CAQ524256:CAQ524306 CKM524256:CKM524306 CUI524256:CUI524306 DEE524256:DEE524306 DOA524256:DOA524306 DXW524256:DXW524306 EHS524256:EHS524306 ERO524256:ERO524306 FBK524256:FBK524306 FLG524256:FLG524306 FVC524256:FVC524306 GEY524256:GEY524306 GOU524256:GOU524306 GYQ524256:GYQ524306 HIM524256:HIM524306 HSI524256:HSI524306 ICE524256:ICE524306 IMA524256:IMA524306 IVW524256:IVW524306 JFS524256:JFS524306 JPO524256:JPO524306 JZK524256:JZK524306 KJG524256:KJG524306 KTC524256:KTC524306 LCY524256:LCY524306 LMU524256:LMU524306 LWQ524256:LWQ524306 MGM524256:MGM524306 MQI524256:MQI524306 NAE524256:NAE524306 NKA524256:NKA524306 NTW524256:NTW524306 ODS524256:ODS524306 ONO524256:ONO524306 OXK524256:OXK524306 PHG524256:PHG524306 PRC524256:PRC524306 QAY524256:QAY524306 QKU524256:QKU524306 QUQ524256:QUQ524306 REM524256:REM524306 ROI524256:ROI524306 RYE524256:RYE524306 SIA524256:SIA524306 SRW524256:SRW524306 TBS524256:TBS524306 TLO524256:TLO524306 TVK524256:TVK524306 UFG524256:UFG524306 UPC524256:UPC524306 UYY524256:UYY524306 VIU524256:VIU524306 VSQ524256:VSQ524306 WCM524256:WCM524306 WMI524256:WMI524306 WWE524256:WWE524306 JS589792:JS589842 TO589792:TO589842 ADK589792:ADK589842 ANG589792:ANG589842 AXC589792:AXC589842 BGY589792:BGY589842 BQU589792:BQU589842 CAQ589792:CAQ589842 CKM589792:CKM589842 CUI589792:CUI589842 DEE589792:DEE589842 DOA589792:DOA589842 DXW589792:DXW589842 EHS589792:EHS589842 ERO589792:ERO589842 FBK589792:FBK589842 FLG589792:FLG589842 FVC589792:FVC589842 GEY589792:GEY589842 GOU589792:GOU589842 GYQ589792:GYQ589842 HIM589792:HIM589842 HSI589792:HSI589842 ICE589792:ICE589842 IMA589792:IMA589842 IVW589792:IVW589842 JFS589792:JFS589842 JPO589792:JPO589842 JZK589792:JZK589842 KJG589792:KJG589842 KTC589792:KTC589842 LCY589792:LCY589842 LMU589792:LMU589842 LWQ589792:LWQ589842 MGM589792:MGM589842 MQI589792:MQI589842 NAE589792:NAE589842 NKA589792:NKA589842 NTW589792:NTW589842 ODS589792:ODS589842 ONO589792:ONO589842 OXK589792:OXK589842 PHG589792:PHG589842 PRC589792:PRC589842 QAY589792:QAY589842 QKU589792:QKU589842 QUQ589792:QUQ589842 REM589792:REM589842 ROI589792:ROI589842 RYE589792:RYE589842 SIA589792:SIA589842 SRW589792:SRW589842 TBS589792:TBS589842 TLO589792:TLO589842 TVK589792:TVK589842 UFG589792:UFG589842 UPC589792:UPC589842 UYY589792:UYY589842 VIU589792:VIU589842 VSQ589792:VSQ589842 WCM589792:WCM589842 WMI589792:WMI589842 WWE589792:WWE589842 JS655328:JS655378 TO655328:TO655378 ADK655328:ADK655378 ANG655328:ANG655378 AXC655328:AXC655378 BGY655328:BGY655378 BQU655328:BQU655378 CAQ655328:CAQ655378 CKM655328:CKM655378 CUI655328:CUI655378 DEE655328:DEE655378 DOA655328:DOA655378 DXW655328:DXW655378 EHS655328:EHS655378 ERO655328:ERO655378 FBK655328:FBK655378 FLG655328:FLG655378 FVC655328:FVC655378 GEY655328:GEY655378 GOU655328:GOU655378 GYQ655328:GYQ655378 HIM655328:HIM655378 HSI655328:HSI655378 ICE655328:ICE655378 IMA655328:IMA655378 IVW655328:IVW655378 JFS655328:JFS655378 JPO655328:JPO655378 JZK655328:JZK655378 KJG655328:KJG655378 KTC655328:KTC655378 LCY655328:LCY655378 LMU655328:LMU655378 LWQ655328:LWQ655378 MGM655328:MGM655378 MQI655328:MQI655378 NAE655328:NAE655378 NKA655328:NKA655378 NTW655328:NTW655378 ODS655328:ODS655378 ONO655328:ONO655378 OXK655328:OXK655378 PHG655328:PHG655378 PRC655328:PRC655378 QAY655328:QAY655378 QKU655328:QKU655378 QUQ655328:QUQ655378 REM655328:REM655378 ROI655328:ROI655378 RYE655328:RYE655378 SIA655328:SIA655378 SRW655328:SRW655378 TBS655328:TBS655378 TLO655328:TLO655378 TVK655328:TVK655378 UFG655328:UFG655378 UPC655328:UPC655378 UYY655328:UYY655378 VIU655328:VIU655378 VSQ655328:VSQ655378 WCM655328:WCM655378 WMI655328:WMI655378 WWE655328:WWE655378 JS720864:JS720914 TO720864:TO720914 ADK720864:ADK720914 ANG720864:ANG720914 AXC720864:AXC720914 BGY720864:BGY720914 BQU720864:BQU720914 CAQ720864:CAQ720914 CKM720864:CKM720914 CUI720864:CUI720914 DEE720864:DEE720914 DOA720864:DOA720914 DXW720864:DXW720914 EHS720864:EHS720914 ERO720864:ERO720914 FBK720864:FBK720914 FLG720864:FLG720914 FVC720864:FVC720914 GEY720864:GEY720914 GOU720864:GOU720914 GYQ720864:GYQ720914 HIM720864:HIM720914 HSI720864:HSI720914 ICE720864:ICE720914 IMA720864:IMA720914 IVW720864:IVW720914 JFS720864:JFS720914 JPO720864:JPO720914 JZK720864:JZK720914 KJG720864:KJG720914 KTC720864:KTC720914 LCY720864:LCY720914 LMU720864:LMU720914 LWQ720864:LWQ720914 MGM720864:MGM720914 MQI720864:MQI720914 NAE720864:NAE720914 NKA720864:NKA720914 NTW720864:NTW720914 ODS720864:ODS720914 ONO720864:ONO720914 OXK720864:OXK720914 PHG720864:PHG720914 PRC720864:PRC720914 QAY720864:QAY720914 QKU720864:QKU720914 QUQ720864:QUQ720914 REM720864:REM720914 ROI720864:ROI720914 RYE720864:RYE720914 SIA720864:SIA720914 SRW720864:SRW720914 TBS720864:TBS720914 TLO720864:TLO720914 TVK720864:TVK720914 UFG720864:UFG720914 UPC720864:UPC720914 UYY720864:UYY720914 VIU720864:VIU720914 VSQ720864:VSQ720914 WCM720864:WCM720914 WMI720864:WMI720914 WWE720864:WWE720914 JS786400:JS786450 TO786400:TO786450 ADK786400:ADK786450 ANG786400:ANG786450 AXC786400:AXC786450 BGY786400:BGY786450 BQU786400:BQU786450 CAQ786400:CAQ786450 CKM786400:CKM786450 CUI786400:CUI786450 DEE786400:DEE786450 DOA786400:DOA786450 DXW786400:DXW786450 EHS786400:EHS786450 ERO786400:ERO786450 FBK786400:FBK786450 FLG786400:FLG786450 FVC786400:FVC786450 GEY786400:GEY786450 GOU786400:GOU786450 GYQ786400:GYQ786450 HIM786400:HIM786450 HSI786400:HSI786450 ICE786400:ICE786450 IMA786400:IMA786450 IVW786400:IVW786450 JFS786400:JFS786450 JPO786400:JPO786450 JZK786400:JZK786450 KJG786400:KJG786450 KTC786400:KTC786450 LCY786400:LCY786450 LMU786400:LMU786450 LWQ786400:LWQ786450 MGM786400:MGM786450 MQI786400:MQI786450 NAE786400:NAE786450 NKA786400:NKA786450 NTW786400:NTW786450 ODS786400:ODS786450 ONO786400:ONO786450 OXK786400:OXK786450 PHG786400:PHG786450 PRC786400:PRC786450 QAY786400:QAY786450 QKU786400:QKU786450 QUQ786400:QUQ786450 REM786400:REM786450 ROI786400:ROI786450 RYE786400:RYE786450 SIA786400:SIA786450 SRW786400:SRW786450 TBS786400:TBS786450 TLO786400:TLO786450 TVK786400:TVK786450 UFG786400:UFG786450 UPC786400:UPC786450 UYY786400:UYY786450 VIU786400:VIU786450 VSQ786400:VSQ786450 WCM786400:WCM786450 WMI786400:WMI786450 WWE786400:WWE786450 JS851936:JS851986 TO851936:TO851986 ADK851936:ADK851986 ANG851936:ANG851986 AXC851936:AXC851986 BGY851936:BGY851986 BQU851936:BQU851986 CAQ851936:CAQ851986 CKM851936:CKM851986 CUI851936:CUI851986 DEE851936:DEE851986 DOA851936:DOA851986 DXW851936:DXW851986 EHS851936:EHS851986 ERO851936:ERO851986 FBK851936:FBK851986 FLG851936:FLG851986 FVC851936:FVC851986 GEY851936:GEY851986 GOU851936:GOU851986 GYQ851936:GYQ851986 HIM851936:HIM851986 HSI851936:HSI851986 ICE851936:ICE851986 IMA851936:IMA851986 IVW851936:IVW851986 JFS851936:JFS851986 JPO851936:JPO851986 JZK851936:JZK851986 KJG851936:KJG851986 KTC851936:KTC851986 LCY851936:LCY851986 LMU851936:LMU851986 LWQ851936:LWQ851986 MGM851936:MGM851986 MQI851936:MQI851986 NAE851936:NAE851986 NKA851936:NKA851986 NTW851936:NTW851986 ODS851936:ODS851986 ONO851936:ONO851986 OXK851936:OXK851986 PHG851936:PHG851986 PRC851936:PRC851986 QAY851936:QAY851986 QKU851936:QKU851986 QUQ851936:QUQ851986 REM851936:REM851986 ROI851936:ROI851986 RYE851936:RYE851986 SIA851936:SIA851986 SRW851936:SRW851986 TBS851936:TBS851986 TLO851936:TLO851986 TVK851936:TVK851986 UFG851936:UFG851986 UPC851936:UPC851986 UYY851936:UYY851986 VIU851936:VIU851986 VSQ851936:VSQ851986 WCM851936:WCM851986 WMI851936:WMI851986 WWE851936:WWE851986 JS917472:JS917522 TO917472:TO917522 ADK917472:ADK917522 ANG917472:ANG917522 AXC917472:AXC917522 BGY917472:BGY917522 BQU917472:BQU917522 CAQ917472:CAQ917522 CKM917472:CKM917522 CUI917472:CUI917522 DEE917472:DEE917522 DOA917472:DOA917522 DXW917472:DXW917522 EHS917472:EHS917522 ERO917472:ERO917522 FBK917472:FBK917522 FLG917472:FLG917522 FVC917472:FVC917522 GEY917472:GEY917522 GOU917472:GOU917522 GYQ917472:GYQ917522 HIM917472:HIM917522 HSI917472:HSI917522 ICE917472:ICE917522 IMA917472:IMA917522 IVW917472:IVW917522 JFS917472:JFS917522 JPO917472:JPO917522 JZK917472:JZK917522 KJG917472:KJG917522 KTC917472:KTC917522 LCY917472:LCY917522 LMU917472:LMU917522 LWQ917472:LWQ917522 MGM917472:MGM917522 MQI917472:MQI917522 NAE917472:NAE917522 NKA917472:NKA917522 NTW917472:NTW917522 ODS917472:ODS917522 ONO917472:ONO917522 OXK917472:OXK917522 PHG917472:PHG917522 PRC917472:PRC917522 QAY917472:QAY917522 QKU917472:QKU917522 QUQ917472:QUQ917522 REM917472:REM917522 ROI917472:ROI917522 RYE917472:RYE917522 SIA917472:SIA917522 SRW917472:SRW917522 TBS917472:TBS917522 TLO917472:TLO917522 TVK917472:TVK917522 UFG917472:UFG917522 UPC917472:UPC917522 UYY917472:UYY917522 VIU917472:VIU917522 VSQ917472:VSQ917522 WCM917472:WCM917522 WMI917472:WMI917522 WWE917472:WWE917522 JS983008:JS983058 TO983008:TO983058 ADK983008:ADK983058 ANG983008:ANG983058 AXC983008:AXC983058 BGY983008:BGY983058 BQU983008:BQU983058 CAQ983008:CAQ983058 CKM983008:CKM983058 CUI983008:CUI983058 DEE983008:DEE983058 DOA983008:DOA983058 DXW983008:DXW983058 EHS983008:EHS983058 ERO983008:ERO983058 FBK983008:FBK983058 FLG983008:FLG983058 FVC983008:FVC983058 GEY983008:GEY983058 GOU983008:GOU983058 GYQ983008:GYQ983058 HIM983008:HIM983058 HSI983008:HSI983058 ICE983008:ICE983058 IMA983008:IMA983058 IVW983008:IVW983058 JFS983008:JFS983058 JPO983008:JPO983058 JZK983008:JZK983058 KJG983008:KJG983058 KTC983008:KTC983058 LCY983008:LCY983058 LMU983008:LMU983058 LWQ983008:LWQ983058 MGM983008:MGM983058 MQI983008:MQI983058 NAE983008:NAE983058 NKA983008:NKA983058 NTW983008:NTW983058 ODS983008:ODS983058 ONO983008:ONO983058 OXK983008:OXK983058 PHG983008:PHG983058 PRC983008:PRC983058 QAY983008:QAY983058 QKU983008:QKU983058 QUQ983008:QUQ983058 REM983008:REM983058 ROI983008:ROI983058 RYE983008:RYE983058 SIA983008:SIA983058 SRW983008:SRW983058 TBS983008:TBS983058 TLO983008:TLO983058 TVK983008:TVK983058 UFG983008:UFG983058 UPC983008:UPC983058 UYY983008:UYY983058 VIU983008:VIU983058 VSQ983008:VSQ983058 WCM983008:WCM983058 WMI983008:WMI983058 WWE983008:WWE983058 Y851936:Y852043 Y786400:Y786507 Y720864:Y720971 Y655328:Y655435 Y589792:Y589899 Y524256:Y524363 Y458720:Y458827 Y393184:Y393291 Y327648:Y327755 Y262112:Y262219 Y196576:Y196683 Y131040:Y131147 Y65504:Y65611 Y983008:Y983115 AMX103:AMZ122 TF103:TH122 ADB103:ADD122 JJ103:JL122 WWE103:WWG122 WMI103:WMK122 WCM103:WCO122 VSQ103:VSS122 VIU103:VIW122 UYY103:UZA122 UPC103:UPE122 UFG103:UFI122 TVK103:TVM122 TLO103:TLQ122 TBS103:TBU122 SRW103:SRY122 SIA103:SIC122 RYE103:RYG122 ROI103:ROK122 REM103:REO122 QUQ103:QUS122 QKU103:QKW122 QAY103:QBA122 PRC103:PRE122 PHG103:PHI122 OXK103:OXM122 ONO103:ONQ122 ODS103:ODU122 NTW103:NTY122 NKA103:NKC122 NAE103:NAG122 MQI103:MQK122 MGM103:MGO122 LWQ103:LWS122 LMU103:LMW122 LCY103:LDA122 KTC103:KTE122 KJG103:KJI122 JZK103:JZM122 JPO103:JPQ122 JFS103:JFU122 IVW103:IVY122 IMA103:IMC122 ICE103:ICG122 HSI103:HSK122 HIM103:HIO122 GYQ103:GYS122 GOU103:GOW122 GEY103:GFA122 FVC103:FVE122 FLG103:FLI122 FBK103:FBM122 ERO103:ERQ122 EHS103:EHU122 DXW103:DXY122 DOA103:DOC122 DEE103:DEG122 CUI103:CUK122 CKM103:CKO122 CAQ103:CAS122 BQU103:BQW122 BGY103:BHA122 AXC103:AXE122 ANG103:ANI122 ADK103:ADM122 TO103:TQ122 JS103:JU122 WVV103:WVX122 WLZ103:WMB122 WCD103:WCF122 VSH103:VSJ122 VIL103:VIN122 UYP103:UYR122 UOT103:UOV122 UEX103:UEZ122 TVB103:TVD122 TLF103:TLH122 TBJ103:TBL122 SRN103:SRP122 SHR103:SHT122 RXV103:RXX122 RNZ103:ROB122 RED103:REF122 QUH103:QUJ122 QKL103:QKN122 QAP103:QAR122 PQT103:PQV122 PGX103:PGZ122 OXB103:OXD122 ONF103:ONH122 ODJ103:ODL122 NTN103:NTP122 NJR103:NJT122 MZV103:MZX122 MPZ103:MQB122 MGD103:MGF122 LWH103:LWJ122 LML103:LMN122 LCP103:LCR122 KST103:KSV122 KIX103:KIZ122 JZB103:JZD122 JPF103:JPH122 JFJ103:JFL122 IVN103:IVP122 ILR103:ILT122 IBV103:IBX122 HRZ103:HSB122 HID103:HIF122 GYH103:GYJ122 GOL103:GON122 GEP103:GER122 FUT103:FUV122 FKX103:FKZ122 FBB103:FBD122 ERF103:ERH122 EHJ103:EHL122 DXN103:DXP122 DNR103:DNT122 DDV103:DDX122 CTZ103:CUB122 CKD103:CKF122 CAH103:CAJ122 BQL103:BQN122 BGP103:BGR122 AWT103:AWV122 Y917472:Y917579 Y65614:Y65643 Y131150:Y131179 Y196686:Y196715 Y262222:Y262251 Y327758:Y327787 Y393294:Y393323 Y458830:Y458859 Y524366:Y524395 Y589902:Y589931 Y655438:Y655467 Y720974:Y721003 Y786510:Y786539 Y852046:Y852075 Y917582:Y917611 Y983118:Y983147 WCN10:WCO100 VSR10:VSS100 VIV10:VIW100 UYZ10:UZA100 UPD10:UPE100 UFH10:UFI100 TVL10:TVM100 TLP10:TLQ100 TBT10:TBU100 SRX10:SRY100 SIB10:SIC100 RYF10:RYG100 ROJ10:ROK100 REN10:REO100 QUR10:QUS100 QKV10:QKW100 QAZ10:QBA100 PRD10:PRE100 PHH10:PHI100 OXL10:OXM100 ONP10:ONQ100 ODT10:ODU100 NTX10:NTY100 NKB10:NKC100 NAF10:NAG100 MQJ10:MQK100 MGN10:MGO100 LWR10:LWS100 LMV10:LMW100 LCZ10:LDA100 KTD10:KTE100 KJH10:KJI100 JZL10:JZM100 JPP10:JPQ100 JFT10:JFU100 IVX10:IVY100 IMB10:IMC100 ICF10:ICG100 HSJ10:HSK100 HIN10:HIO100 GYR10:GYS100 GOV10:GOW100 GEZ10:GFA100 FVD10:FVE100 FLH10:FLI100 FBL10:FBM100 ERP10:ERQ100 EHT10:EHU100 DXX10:DXY100 DOB10:DOC100 DEF10:DEG100 CUJ10:CUK100 CKN10:CKO100 CAR10:CAS100 BQV10:BQW100 BGZ10:BHA100 AXD10:AXE100 ANH10:ANI100 ADL10:ADM100 TP10:TQ100 JT10:JU100 WVV10:WVX100 WLZ10:WMB100 WCD10:WCF100 VSH10:VSJ100 VIL10:VIN100 UYP10:UYR100 UOT10:UOV100 UEX10:UEZ100 TVB10:TVD100 TLF10:TLH100 TBJ10:TBL100 SRN10:SRP100 SHR10:SHT100 RXV10:RXX100 RNZ10:ROB100 RED10:REF100 QUH10:QUJ100 QKL10:QKN100 QAP10:QAR100 PQT10:PQV100 PGX10:PGZ100 OXB10:OXD100 ONF10:ONH100 ODJ10:ODL100 NTN10:NTP100 NJR10:NJT100 MZV10:MZX100 MPZ10:MQB100 MGD10:MGF100 LWH10:LWJ100 LML10:LMN100 LCP10:LCR100 KST10:KSV100 KIX10:KIZ100 JZB10:JZD100 JPF10:JPH100 JFJ10:JFL100 IVN10:IVP100 ILR10:ILT100 IBV10:IBX100 HRZ10:HSB100 HID10:HIF100 GYH10:GYJ100 GOL10:GON100 GEP10:GER100 FUT10:FUV100 FKX10:FKZ100 FBB10:FBD100 ERF10:ERH100 EHJ10:EHL100 DXN10:DXP100 DNR10:DNT100 DDV10:DDX100 CTZ10:CUB100 CKD10:CKF100 CAH10:CAJ100 BQL10:BQN100 BGP10:BGR100 AWT10:AWV100 AMX10:AMZ100 ADB10:ADD100 TF10:TH100 JJ10:JL100 WWF10:WWG100 WMJ10:WMK100" xr:uid="{00000000-0002-0000-0200-00001C000000}">
      <formula1>"○,×"</formula1>
    </dataValidation>
    <dataValidation type="whole" allowBlank="1" showInputMessage="1" showErrorMessage="1" sqref="JU65653:KA65653 TQ65653:TW65653 ADM65653:ADS65653 ANI65653:ANO65653 AXE65653:AXK65653 BHA65653:BHG65653 BQW65653:BRC65653 CAS65653:CAY65653 CKO65653:CKU65653 CUK65653:CUQ65653 DEG65653:DEM65653 DOC65653:DOI65653 DXY65653:DYE65653 EHU65653:EIA65653 ERQ65653:ERW65653 FBM65653:FBS65653 FLI65653:FLO65653 FVE65653:FVK65653 GFA65653:GFG65653 GOW65653:GPC65653 GYS65653:GYY65653 HIO65653:HIU65653 HSK65653:HSQ65653 ICG65653:ICM65653 IMC65653:IMI65653 IVY65653:IWE65653 JFU65653:JGA65653 JPQ65653:JPW65653 JZM65653:JZS65653 KJI65653:KJO65653 KTE65653:KTK65653 LDA65653:LDG65653 LMW65653:LNC65653 LWS65653:LWY65653 MGO65653:MGU65653 MQK65653:MQQ65653 NAG65653:NAM65653 NKC65653:NKI65653 NTY65653:NUE65653 ODU65653:OEA65653 ONQ65653:ONW65653 OXM65653:OXS65653 PHI65653:PHO65653 PRE65653:PRK65653 QBA65653:QBG65653 QKW65653:QLC65653 QUS65653:QUY65653 REO65653:REU65653 ROK65653:ROQ65653 RYG65653:RYM65653 SIC65653:SII65653 SRY65653:SSE65653 TBU65653:TCA65653 TLQ65653:TLW65653 TVM65653:TVS65653 UFI65653:UFO65653 UPE65653:UPK65653 UZA65653:UZG65653 VIW65653:VJC65653 VSS65653:VSY65653 WCO65653:WCU65653 WMK65653:WMQ65653 WWG65653:WWM65653 JU131189:KA131189 TQ131189:TW131189 ADM131189:ADS131189 ANI131189:ANO131189 AXE131189:AXK131189 BHA131189:BHG131189 BQW131189:BRC131189 CAS131189:CAY131189 CKO131189:CKU131189 CUK131189:CUQ131189 DEG131189:DEM131189 DOC131189:DOI131189 DXY131189:DYE131189 EHU131189:EIA131189 ERQ131189:ERW131189 FBM131189:FBS131189 FLI131189:FLO131189 FVE131189:FVK131189 GFA131189:GFG131189 GOW131189:GPC131189 GYS131189:GYY131189 HIO131189:HIU131189 HSK131189:HSQ131189 ICG131189:ICM131189 IMC131189:IMI131189 IVY131189:IWE131189 JFU131189:JGA131189 JPQ131189:JPW131189 JZM131189:JZS131189 KJI131189:KJO131189 KTE131189:KTK131189 LDA131189:LDG131189 LMW131189:LNC131189 LWS131189:LWY131189 MGO131189:MGU131189 MQK131189:MQQ131189 NAG131189:NAM131189 NKC131189:NKI131189 NTY131189:NUE131189 ODU131189:OEA131189 ONQ131189:ONW131189 OXM131189:OXS131189 PHI131189:PHO131189 PRE131189:PRK131189 QBA131189:QBG131189 QKW131189:QLC131189 QUS131189:QUY131189 REO131189:REU131189 ROK131189:ROQ131189 RYG131189:RYM131189 SIC131189:SII131189 SRY131189:SSE131189 TBU131189:TCA131189 TLQ131189:TLW131189 TVM131189:TVS131189 UFI131189:UFO131189 UPE131189:UPK131189 UZA131189:UZG131189 VIW131189:VJC131189 VSS131189:VSY131189 WCO131189:WCU131189 WMK131189:WMQ131189 WWG131189:WWM131189 JU196725:KA196725 TQ196725:TW196725 ADM196725:ADS196725 ANI196725:ANO196725 AXE196725:AXK196725 BHA196725:BHG196725 BQW196725:BRC196725 CAS196725:CAY196725 CKO196725:CKU196725 CUK196725:CUQ196725 DEG196725:DEM196725 DOC196725:DOI196725 DXY196725:DYE196725 EHU196725:EIA196725 ERQ196725:ERW196725 FBM196725:FBS196725 FLI196725:FLO196725 FVE196725:FVK196725 GFA196725:GFG196725 GOW196725:GPC196725 GYS196725:GYY196725 HIO196725:HIU196725 HSK196725:HSQ196725 ICG196725:ICM196725 IMC196725:IMI196725 IVY196725:IWE196725 JFU196725:JGA196725 JPQ196725:JPW196725 JZM196725:JZS196725 KJI196725:KJO196725 KTE196725:KTK196725 LDA196725:LDG196725 LMW196725:LNC196725 LWS196725:LWY196725 MGO196725:MGU196725 MQK196725:MQQ196725 NAG196725:NAM196725 NKC196725:NKI196725 NTY196725:NUE196725 ODU196725:OEA196725 ONQ196725:ONW196725 OXM196725:OXS196725 PHI196725:PHO196725 PRE196725:PRK196725 QBA196725:QBG196725 QKW196725:QLC196725 QUS196725:QUY196725 REO196725:REU196725 ROK196725:ROQ196725 RYG196725:RYM196725 SIC196725:SII196725 SRY196725:SSE196725 TBU196725:TCA196725 TLQ196725:TLW196725 TVM196725:TVS196725 UFI196725:UFO196725 UPE196725:UPK196725 UZA196725:UZG196725 VIW196725:VJC196725 VSS196725:VSY196725 WCO196725:WCU196725 WMK196725:WMQ196725 WWG196725:WWM196725 JU262261:KA262261 TQ262261:TW262261 ADM262261:ADS262261 ANI262261:ANO262261 AXE262261:AXK262261 BHA262261:BHG262261 BQW262261:BRC262261 CAS262261:CAY262261 CKO262261:CKU262261 CUK262261:CUQ262261 DEG262261:DEM262261 DOC262261:DOI262261 DXY262261:DYE262261 EHU262261:EIA262261 ERQ262261:ERW262261 FBM262261:FBS262261 FLI262261:FLO262261 FVE262261:FVK262261 GFA262261:GFG262261 GOW262261:GPC262261 GYS262261:GYY262261 HIO262261:HIU262261 HSK262261:HSQ262261 ICG262261:ICM262261 IMC262261:IMI262261 IVY262261:IWE262261 JFU262261:JGA262261 JPQ262261:JPW262261 JZM262261:JZS262261 KJI262261:KJO262261 KTE262261:KTK262261 LDA262261:LDG262261 LMW262261:LNC262261 LWS262261:LWY262261 MGO262261:MGU262261 MQK262261:MQQ262261 NAG262261:NAM262261 NKC262261:NKI262261 NTY262261:NUE262261 ODU262261:OEA262261 ONQ262261:ONW262261 OXM262261:OXS262261 PHI262261:PHO262261 PRE262261:PRK262261 QBA262261:QBG262261 QKW262261:QLC262261 QUS262261:QUY262261 REO262261:REU262261 ROK262261:ROQ262261 RYG262261:RYM262261 SIC262261:SII262261 SRY262261:SSE262261 TBU262261:TCA262261 TLQ262261:TLW262261 TVM262261:TVS262261 UFI262261:UFO262261 UPE262261:UPK262261 UZA262261:UZG262261 VIW262261:VJC262261 VSS262261:VSY262261 WCO262261:WCU262261 WMK262261:WMQ262261 WWG262261:WWM262261 JU327797:KA327797 TQ327797:TW327797 ADM327797:ADS327797 ANI327797:ANO327797 AXE327797:AXK327797 BHA327797:BHG327797 BQW327797:BRC327797 CAS327797:CAY327797 CKO327797:CKU327797 CUK327797:CUQ327797 DEG327797:DEM327797 DOC327797:DOI327797 DXY327797:DYE327797 EHU327797:EIA327797 ERQ327797:ERW327797 FBM327797:FBS327797 FLI327797:FLO327797 FVE327797:FVK327797 GFA327797:GFG327797 GOW327797:GPC327797 GYS327797:GYY327797 HIO327797:HIU327797 HSK327797:HSQ327797 ICG327797:ICM327797 IMC327797:IMI327797 IVY327797:IWE327797 JFU327797:JGA327797 JPQ327797:JPW327797 JZM327797:JZS327797 KJI327797:KJO327797 KTE327797:KTK327797 LDA327797:LDG327797 LMW327797:LNC327797 LWS327797:LWY327797 MGO327797:MGU327797 MQK327797:MQQ327797 NAG327797:NAM327797 NKC327797:NKI327797 NTY327797:NUE327797 ODU327797:OEA327797 ONQ327797:ONW327797 OXM327797:OXS327797 PHI327797:PHO327797 PRE327797:PRK327797 QBA327797:QBG327797 QKW327797:QLC327797 QUS327797:QUY327797 REO327797:REU327797 ROK327797:ROQ327797 RYG327797:RYM327797 SIC327797:SII327797 SRY327797:SSE327797 TBU327797:TCA327797 TLQ327797:TLW327797 TVM327797:TVS327797 UFI327797:UFO327797 UPE327797:UPK327797 UZA327797:UZG327797 VIW327797:VJC327797 VSS327797:VSY327797 WCO327797:WCU327797 WMK327797:WMQ327797 WWG327797:WWM327797 JU393333:KA393333 TQ393333:TW393333 ADM393333:ADS393333 ANI393333:ANO393333 AXE393333:AXK393333 BHA393333:BHG393333 BQW393333:BRC393333 CAS393333:CAY393333 CKO393333:CKU393333 CUK393333:CUQ393333 DEG393333:DEM393333 DOC393333:DOI393333 DXY393333:DYE393333 EHU393333:EIA393333 ERQ393333:ERW393333 FBM393333:FBS393333 FLI393333:FLO393333 FVE393333:FVK393333 GFA393333:GFG393333 GOW393333:GPC393333 GYS393333:GYY393333 HIO393333:HIU393333 HSK393333:HSQ393333 ICG393333:ICM393333 IMC393333:IMI393333 IVY393333:IWE393333 JFU393333:JGA393333 JPQ393333:JPW393333 JZM393333:JZS393333 KJI393333:KJO393333 KTE393333:KTK393333 LDA393333:LDG393333 LMW393333:LNC393333 LWS393333:LWY393333 MGO393333:MGU393333 MQK393333:MQQ393333 NAG393333:NAM393333 NKC393333:NKI393333 NTY393333:NUE393333 ODU393333:OEA393333 ONQ393333:ONW393333 OXM393333:OXS393333 PHI393333:PHO393333 PRE393333:PRK393333 QBA393333:QBG393333 QKW393333:QLC393333 QUS393333:QUY393333 REO393333:REU393333 ROK393333:ROQ393333 RYG393333:RYM393333 SIC393333:SII393333 SRY393333:SSE393333 TBU393333:TCA393333 TLQ393333:TLW393333 TVM393333:TVS393333 UFI393333:UFO393333 UPE393333:UPK393333 UZA393333:UZG393333 VIW393333:VJC393333 VSS393333:VSY393333 WCO393333:WCU393333 WMK393333:WMQ393333 WWG393333:WWM393333 JU458869:KA458869 TQ458869:TW458869 ADM458869:ADS458869 ANI458869:ANO458869 AXE458869:AXK458869 BHA458869:BHG458869 BQW458869:BRC458869 CAS458869:CAY458869 CKO458869:CKU458869 CUK458869:CUQ458869 DEG458869:DEM458869 DOC458869:DOI458869 DXY458869:DYE458869 EHU458869:EIA458869 ERQ458869:ERW458869 FBM458869:FBS458869 FLI458869:FLO458869 FVE458869:FVK458869 GFA458869:GFG458869 GOW458869:GPC458869 GYS458869:GYY458869 HIO458869:HIU458869 HSK458869:HSQ458869 ICG458869:ICM458869 IMC458869:IMI458869 IVY458869:IWE458869 JFU458869:JGA458869 JPQ458869:JPW458869 JZM458869:JZS458869 KJI458869:KJO458869 KTE458869:KTK458869 LDA458869:LDG458869 LMW458869:LNC458869 LWS458869:LWY458869 MGO458869:MGU458869 MQK458869:MQQ458869 NAG458869:NAM458869 NKC458869:NKI458869 NTY458869:NUE458869 ODU458869:OEA458869 ONQ458869:ONW458869 OXM458869:OXS458869 PHI458869:PHO458869 PRE458869:PRK458869 QBA458869:QBG458869 QKW458869:QLC458869 QUS458869:QUY458869 REO458869:REU458869 ROK458869:ROQ458869 RYG458869:RYM458869 SIC458869:SII458869 SRY458869:SSE458869 TBU458869:TCA458869 TLQ458869:TLW458869 TVM458869:TVS458869 UFI458869:UFO458869 UPE458869:UPK458869 UZA458869:UZG458869 VIW458869:VJC458869 VSS458869:VSY458869 WCO458869:WCU458869 WMK458869:WMQ458869 WWG458869:WWM458869 JU524405:KA524405 TQ524405:TW524405 ADM524405:ADS524405 ANI524405:ANO524405 AXE524405:AXK524405 BHA524405:BHG524405 BQW524405:BRC524405 CAS524405:CAY524405 CKO524405:CKU524405 CUK524405:CUQ524405 DEG524405:DEM524405 DOC524405:DOI524405 DXY524405:DYE524405 EHU524405:EIA524405 ERQ524405:ERW524405 FBM524405:FBS524405 FLI524405:FLO524405 FVE524405:FVK524405 GFA524405:GFG524405 GOW524405:GPC524405 GYS524405:GYY524405 HIO524405:HIU524405 HSK524405:HSQ524405 ICG524405:ICM524405 IMC524405:IMI524405 IVY524405:IWE524405 JFU524405:JGA524405 JPQ524405:JPW524405 JZM524405:JZS524405 KJI524405:KJO524405 KTE524405:KTK524405 LDA524405:LDG524405 LMW524405:LNC524405 LWS524405:LWY524405 MGO524405:MGU524405 MQK524405:MQQ524405 NAG524405:NAM524405 NKC524405:NKI524405 NTY524405:NUE524405 ODU524405:OEA524405 ONQ524405:ONW524405 OXM524405:OXS524405 PHI524405:PHO524405 PRE524405:PRK524405 QBA524405:QBG524405 QKW524405:QLC524405 QUS524405:QUY524405 REO524405:REU524405 ROK524405:ROQ524405 RYG524405:RYM524405 SIC524405:SII524405 SRY524405:SSE524405 TBU524405:TCA524405 TLQ524405:TLW524405 TVM524405:TVS524405 UFI524405:UFO524405 UPE524405:UPK524405 UZA524405:UZG524405 VIW524405:VJC524405 VSS524405:VSY524405 WCO524405:WCU524405 WMK524405:WMQ524405 WWG524405:WWM524405 JU589941:KA589941 TQ589941:TW589941 ADM589941:ADS589941 ANI589941:ANO589941 AXE589941:AXK589941 BHA589941:BHG589941 BQW589941:BRC589941 CAS589941:CAY589941 CKO589941:CKU589941 CUK589941:CUQ589941 DEG589941:DEM589941 DOC589941:DOI589941 DXY589941:DYE589941 EHU589941:EIA589941 ERQ589941:ERW589941 FBM589941:FBS589941 FLI589941:FLO589941 FVE589941:FVK589941 GFA589941:GFG589941 GOW589941:GPC589941 GYS589941:GYY589941 HIO589941:HIU589941 HSK589941:HSQ589941 ICG589941:ICM589941 IMC589941:IMI589941 IVY589941:IWE589941 JFU589941:JGA589941 JPQ589941:JPW589941 JZM589941:JZS589941 KJI589941:KJO589941 KTE589941:KTK589941 LDA589941:LDG589941 LMW589941:LNC589941 LWS589941:LWY589941 MGO589941:MGU589941 MQK589941:MQQ589941 NAG589941:NAM589941 NKC589941:NKI589941 NTY589941:NUE589941 ODU589941:OEA589941 ONQ589941:ONW589941 OXM589941:OXS589941 PHI589941:PHO589941 PRE589941:PRK589941 QBA589941:QBG589941 QKW589941:QLC589941 QUS589941:QUY589941 REO589941:REU589941 ROK589941:ROQ589941 RYG589941:RYM589941 SIC589941:SII589941 SRY589941:SSE589941 TBU589941:TCA589941 TLQ589941:TLW589941 TVM589941:TVS589941 UFI589941:UFO589941 UPE589941:UPK589941 UZA589941:UZG589941 VIW589941:VJC589941 VSS589941:VSY589941 WCO589941:WCU589941 WMK589941:WMQ589941 WWG589941:WWM589941 JU655477:KA655477 TQ655477:TW655477 ADM655477:ADS655477 ANI655477:ANO655477 AXE655477:AXK655477 BHA655477:BHG655477 BQW655477:BRC655477 CAS655477:CAY655477 CKO655477:CKU655477 CUK655477:CUQ655477 DEG655477:DEM655477 DOC655477:DOI655477 DXY655477:DYE655477 EHU655477:EIA655477 ERQ655477:ERW655477 FBM655477:FBS655477 FLI655477:FLO655477 FVE655477:FVK655477 GFA655477:GFG655477 GOW655477:GPC655477 GYS655477:GYY655477 HIO655477:HIU655477 HSK655477:HSQ655477 ICG655477:ICM655477 IMC655477:IMI655477 IVY655477:IWE655477 JFU655477:JGA655477 JPQ655477:JPW655477 JZM655477:JZS655477 KJI655477:KJO655477 KTE655477:KTK655477 LDA655477:LDG655477 LMW655477:LNC655477 LWS655477:LWY655477 MGO655477:MGU655477 MQK655477:MQQ655477 NAG655477:NAM655477 NKC655477:NKI655477 NTY655477:NUE655477 ODU655477:OEA655477 ONQ655477:ONW655477 OXM655477:OXS655477 PHI655477:PHO655477 PRE655477:PRK655477 QBA655477:QBG655477 QKW655477:QLC655477 QUS655477:QUY655477 REO655477:REU655477 ROK655477:ROQ655477 RYG655477:RYM655477 SIC655477:SII655477 SRY655477:SSE655477 TBU655477:TCA655477 TLQ655477:TLW655477 TVM655477:TVS655477 UFI655477:UFO655477 UPE655477:UPK655477 UZA655477:UZG655477 VIW655477:VJC655477 VSS655477:VSY655477 WCO655477:WCU655477 WMK655477:WMQ655477 WWG655477:WWM655477 JU721013:KA721013 TQ721013:TW721013 ADM721013:ADS721013 ANI721013:ANO721013 AXE721013:AXK721013 BHA721013:BHG721013 BQW721013:BRC721013 CAS721013:CAY721013 CKO721013:CKU721013 CUK721013:CUQ721013 DEG721013:DEM721013 DOC721013:DOI721013 DXY721013:DYE721013 EHU721013:EIA721013 ERQ721013:ERW721013 FBM721013:FBS721013 FLI721013:FLO721013 FVE721013:FVK721013 GFA721013:GFG721013 GOW721013:GPC721013 GYS721013:GYY721013 HIO721013:HIU721013 HSK721013:HSQ721013 ICG721013:ICM721013 IMC721013:IMI721013 IVY721013:IWE721013 JFU721013:JGA721013 JPQ721013:JPW721013 JZM721013:JZS721013 KJI721013:KJO721013 KTE721013:KTK721013 LDA721013:LDG721013 LMW721013:LNC721013 LWS721013:LWY721013 MGO721013:MGU721013 MQK721013:MQQ721013 NAG721013:NAM721013 NKC721013:NKI721013 NTY721013:NUE721013 ODU721013:OEA721013 ONQ721013:ONW721013 OXM721013:OXS721013 PHI721013:PHO721013 PRE721013:PRK721013 QBA721013:QBG721013 QKW721013:QLC721013 QUS721013:QUY721013 REO721013:REU721013 ROK721013:ROQ721013 RYG721013:RYM721013 SIC721013:SII721013 SRY721013:SSE721013 TBU721013:TCA721013 TLQ721013:TLW721013 TVM721013:TVS721013 UFI721013:UFO721013 UPE721013:UPK721013 UZA721013:UZG721013 VIW721013:VJC721013 VSS721013:VSY721013 WCO721013:WCU721013 WMK721013:WMQ721013 WWG721013:WWM721013 JU786549:KA786549 TQ786549:TW786549 ADM786549:ADS786549 ANI786549:ANO786549 AXE786549:AXK786549 BHA786549:BHG786549 BQW786549:BRC786549 CAS786549:CAY786549 CKO786549:CKU786549 CUK786549:CUQ786549 DEG786549:DEM786549 DOC786549:DOI786549 DXY786549:DYE786549 EHU786549:EIA786549 ERQ786549:ERW786549 FBM786549:FBS786549 FLI786549:FLO786549 FVE786549:FVK786549 GFA786549:GFG786549 GOW786549:GPC786549 GYS786549:GYY786549 HIO786549:HIU786549 HSK786549:HSQ786549 ICG786549:ICM786549 IMC786549:IMI786549 IVY786549:IWE786549 JFU786549:JGA786549 JPQ786549:JPW786549 JZM786549:JZS786549 KJI786549:KJO786549 KTE786549:KTK786549 LDA786549:LDG786549 LMW786549:LNC786549 LWS786549:LWY786549 MGO786549:MGU786549 MQK786549:MQQ786549 NAG786549:NAM786549 NKC786549:NKI786549 NTY786549:NUE786549 ODU786549:OEA786549 ONQ786549:ONW786549 OXM786549:OXS786549 PHI786549:PHO786549 PRE786549:PRK786549 QBA786549:QBG786549 QKW786549:QLC786549 QUS786549:QUY786549 REO786549:REU786549 ROK786549:ROQ786549 RYG786549:RYM786549 SIC786549:SII786549 SRY786549:SSE786549 TBU786549:TCA786549 TLQ786549:TLW786549 TVM786549:TVS786549 UFI786549:UFO786549 UPE786549:UPK786549 UZA786549:UZG786549 VIW786549:VJC786549 VSS786549:VSY786549 WCO786549:WCU786549 WMK786549:WMQ786549 WWG786549:WWM786549 JU852085:KA852085 TQ852085:TW852085 ADM852085:ADS852085 ANI852085:ANO852085 AXE852085:AXK852085 BHA852085:BHG852085 BQW852085:BRC852085 CAS852085:CAY852085 CKO852085:CKU852085 CUK852085:CUQ852085 DEG852085:DEM852085 DOC852085:DOI852085 DXY852085:DYE852085 EHU852085:EIA852085 ERQ852085:ERW852085 FBM852085:FBS852085 FLI852085:FLO852085 FVE852085:FVK852085 GFA852085:GFG852085 GOW852085:GPC852085 GYS852085:GYY852085 HIO852085:HIU852085 HSK852085:HSQ852085 ICG852085:ICM852085 IMC852085:IMI852085 IVY852085:IWE852085 JFU852085:JGA852085 JPQ852085:JPW852085 JZM852085:JZS852085 KJI852085:KJO852085 KTE852085:KTK852085 LDA852085:LDG852085 LMW852085:LNC852085 LWS852085:LWY852085 MGO852085:MGU852085 MQK852085:MQQ852085 NAG852085:NAM852085 NKC852085:NKI852085 NTY852085:NUE852085 ODU852085:OEA852085 ONQ852085:ONW852085 OXM852085:OXS852085 PHI852085:PHO852085 PRE852085:PRK852085 QBA852085:QBG852085 QKW852085:QLC852085 QUS852085:QUY852085 REO852085:REU852085 ROK852085:ROQ852085 RYG852085:RYM852085 SIC852085:SII852085 SRY852085:SSE852085 TBU852085:TCA852085 TLQ852085:TLW852085 TVM852085:TVS852085 UFI852085:UFO852085 UPE852085:UPK852085 UZA852085:UZG852085 VIW852085:VJC852085 VSS852085:VSY852085 WCO852085:WCU852085 WMK852085:WMQ852085 WWG852085:WWM852085 JU917621:KA917621 TQ917621:TW917621 ADM917621:ADS917621 ANI917621:ANO917621 AXE917621:AXK917621 BHA917621:BHG917621 BQW917621:BRC917621 CAS917621:CAY917621 CKO917621:CKU917621 CUK917621:CUQ917621 DEG917621:DEM917621 DOC917621:DOI917621 DXY917621:DYE917621 EHU917621:EIA917621 ERQ917621:ERW917621 FBM917621:FBS917621 FLI917621:FLO917621 FVE917621:FVK917621 GFA917621:GFG917621 GOW917621:GPC917621 GYS917621:GYY917621 HIO917621:HIU917621 HSK917621:HSQ917621 ICG917621:ICM917621 IMC917621:IMI917621 IVY917621:IWE917621 JFU917621:JGA917621 JPQ917621:JPW917621 JZM917621:JZS917621 KJI917621:KJO917621 KTE917621:KTK917621 LDA917621:LDG917621 LMW917621:LNC917621 LWS917621:LWY917621 MGO917621:MGU917621 MQK917621:MQQ917621 NAG917621:NAM917621 NKC917621:NKI917621 NTY917621:NUE917621 ODU917621:OEA917621 ONQ917621:ONW917621 OXM917621:OXS917621 PHI917621:PHO917621 PRE917621:PRK917621 QBA917621:QBG917621 QKW917621:QLC917621 QUS917621:QUY917621 REO917621:REU917621 ROK917621:ROQ917621 RYG917621:RYM917621 SIC917621:SII917621 SRY917621:SSE917621 TBU917621:TCA917621 TLQ917621:TLW917621 TVM917621:TVS917621 UFI917621:UFO917621 UPE917621:UPK917621 UZA917621:UZG917621 VIW917621:VJC917621 VSS917621:VSY917621 WCO917621:WCU917621 WMK917621:WMQ917621 WWG917621:WWM917621 WWG983157:WWM983157 JU983157:KA983157 TQ983157:TW983157 ADM983157:ADS983157 ANI983157:ANO983157 AXE983157:AXK983157 BHA983157:BHG983157 BQW983157:BRC983157 CAS983157:CAY983157 CKO983157:CKU983157 CUK983157:CUQ983157 DEG983157:DEM983157 DOC983157:DOI983157 DXY983157:DYE983157 EHU983157:EIA983157 ERQ983157:ERW983157 FBM983157:FBS983157 FLI983157:FLO983157 FVE983157:FVK983157 GFA983157:GFG983157 GOW983157:GPC983157 GYS983157:GYY983157 HIO983157:HIU983157 HSK983157:HSQ983157 ICG983157:ICM983157 IMC983157:IMI983157 IVY983157:IWE983157 JFU983157:JGA983157 JPQ983157:JPW983157 JZM983157:JZS983157 KJI983157:KJO983157 KTE983157:KTK983157 LDA983157:LDG983157 LMW983157:LNC983157 LWS983157:LWY983157 MGO983157:MGU983157 MQK983157:MQQ983157 NAG983157:NAM983157 NKC983157:NKI983157 NTY983157:NUE983157 ODU983157:OEA983157 ONQ983157:ONW983157 OXM983157:OXS983157 PHI983157:PHO983157 PRE983157:PRK983157 QBA983157:QBG983157 QKW983157:QLC983157 QUS983157:QUY983157 REO983157:REU983157 ROK983157:ROQ983157 RYG983157:RYM983157 SIC983157:SII983157 SRY983157:SSE983157 TBU983157:TCA983157 TLQ983157:TLW983157 TVM983157:TVS983157 UFI983157:UFO983157 UPE983157:UPK983157 UZA983157:UZG983157 VIW983157:VJC983157 VSS983157:VSY983157 WCO983157:WCU983157 WMK983157:WMQ983157 Y65653:AE65653 Y131189:AE131189 Y196725:AE196725 Y262261:AE262261 Y327797:AE327797 Y393333:AE393333 Y458869:AE458869 Y524405:AE524405 Y589941:AE589941 Y655477:AE655477 Y721013:AE721013 Y786549:AE786549 Y852085:AE852085 Y917621:AE917621 Y983157:AE983157" xr:uid="{00000000-0002-0000-0200-00001D000000}">
      <formula1>0</formula1>
      <formula2>100</formula2>
    </dataValidation>
    <dataValidation type="list" imeMode="hiragana" showInputMessage="1" showErrorMessage="1" sqref="IX68:IX83 WVJ983066:WVJ983081 WLN983066:WLN983081 WBR983066:WBR983081 VRV983066:VRV983081 VHZ983066:VHZ983081 UYD983066:UYD983081 UOH983066:UOH983081 UEL983066:UEL983081 TUP983066:TUP983081 TKT983066:TKT983081 TAX983066:TAX983081 SRB983066:SRB983081 SHF983066:SHF983081 RXJ983066:RXJ983081 RNN983066:RNN983081 RDR983066:RDR983081 QTV983066:QTV983081 QJZ983066:QJZ983081 QAD983066:QAD983081 PQH983066:PQH983081 PGL983066:PGL983081 OWP983066:OWP983081 OMT983066:OMT983081 OCX983066:OCX983081 NTB983066:NTB983081 NJF983066:NJF983081 MZJ983066:MZJ983081 MPN983066:MPN983081 MFR983066:MFR983081 LVV983066:LVV983081 LLZ983066:LLZ983081 LCD983066:LCD983081 KSH983066:KSH983081 KIL983066:KIL983081 JYP983066:JYP983081 JOT983066:JOT983081 JEX983066:JEX983081 IVB983066:IVB983081 ILF983066:ILF983081 IBJ983066:IBJ983081 HRN983066:HRN983081 HHR983066:HHR983081 GXV983066:GXV983081 GNZ983066:GNZ983081 GED983066:GED983081 FUH983066:FUH983081 FKL983066:FKL983081 FAP983066:FAP983081 EQT983066:EQT983081 EGX983066:EGX983081 DXB983066:DXB983081 DNF983066:DNF983081 DDJ983066:DDJ983081 CTN983066:CTN983081 CJR983066:CJR983081 BZV983066:BZV983081 BPZ983066:BPZ983081 BGD983066:BGD983081 AWH983066:AWH983081 AML983066:AML983081 ACP983066:ACP983081 ST983066:ST983081 IX983066:IX983081 D983066:E983081 WVJ917530:WVJ917545 WLN917530:WLN917545 WBR917530:WBR917545 VRV917530:VRV917545 VHZ917530:VHZ917545 UYD917530:UYD917545 UOH917530:UOH917545 UEL917530:UEL917545 TUP917530:TUP917545 TKT917530:TKT917545 TAX917530:TAX917545 SRB917530:SRB917545 SHF917530:SHF917545 RXJ917530:RXJ917545 RNN917530:RNN917545 RDR917530:RDR917545 QTV917530:QTV917545 QJZ917530:QJZ917545 QAD917530:QAD917545 PQH917530:PQH917545 PGL917530:PGL917545 OWP917530:OWP917545 OMT917530:OMT917545 OCX917530:OCX917545 NTB917530:NTB917545 NJF917530:NJF917545 MZJ917530:MZJ917545 MPN917530:MPN917545 MFR917530:MFR917545 LVV917530:LVV917545 LLZ917530:LLZ917545 LCD917530:LCD917545 KSH917530:KSH917545 KIL917530:KIL917545 JYP917530:JYP917545 JOT917530:JOT917545 JEX917530:JEX917545 IVB917530:IVB917545 ILF917530:ILF917545 IBJ917530:IBJ917545 HRN917530:HRN917545 HHR917530:HHR917545 GXV917530:GXV917545 GNZ917530:GNZ917545 GED917530:GED917545 FUH917530:FUH917545 FKL917530:FKL917545 FAP917530:FAP917545 EQT917530:EQT917545 EGX917530:EGX917545 DXB917530:DXB917545 DNF917530:DNF917545 DDJ917530:DDJ917545 CTN917530:CTN917545 CJR917530:CJR917545 BZV917530:BZV917545 BPZ917530:BPZ917545 BGD917530:BGD917545 AWH917530:AWH917545 AML917530:AML917545 ACP917530:ACP917545 ST917530:ST917545 IX917530:IX917545 D917530:E917545 WVJ851994:WVJ852009 WLN851994:WLN852009 WBR851994:WBR852009 VRV851994:VRV852009 VHZ851994:VHZ852009 UYD851994:UYD852009 UOH851994:UOH852009 UEL851994:UEL852009 TUP851994:TUP852009 TKT851994:TKT852009 TAX851994:TAX852009 SRB851994:SRB852009 SHF851994:SHF852009 RXJ851994:RXJ852009 RNN851994:RNN852009 RDR851994:RDR852009 QTV851994:QTV852009 QJZ851994:QJZ852009 QAD851994:QAD852009 PQH851994:PQH852009 PGL851994:PGL852009 OWP851994:OWP852009 OMT851994:OMT852009 OCX851994:OCX852009 NTB851994:NTB852009 NJF851994:NJF852009 MZJ851994:MZJ852009 MPN851994:MPN852009 MFR851994:MFR852009 LVV851994:LVV852009 LLZ851994:LLZ852009 LCD851994:LCD852009 KSH851994:KSH852009 KIL851994:KIL852009 JYP851994:JYP852009 JOT851994:JOT852009 JEX851994:JEX852009 IVB851994:IVB852009 ILF851994:ILF852009 IBJ851994:IBJ852009 HRN851994:HRN852009 HHR851994:HHR852009 GXV851994:GXV852009 GNZ851994:GNZ852009 GED851994:GED852009 FUH851994:FUH852009 FKL851994:FKL852009 FAP851994:FAP852009 EQT851994:EQT852009 EGX851994:EGX852009 DXB851994:DXB852009 DNF851994:DNF852009 DDJ851994:DDJ852009 CTN851994:CTN852009 CJR851994:CJR852009 BZV851994:BZV852009 BPZ851994:BPZ852009 BGD851994:BGD852009 AWH851994:AWH852009 AML851994:AML852009 ACP851994:ACP852009 ST851994:ST852009 IX851994:IX852009 D851994:E852009 WVJ786458:WVJ786473 WLN786458:WLN786473 WBR786458:WBR786473 VRV786458:VRV786473 VHZ786458:VHZ786473 UYD786458:UYD786473 UOH786458:UOH786473 UEL786458:UEL786473 TUP786458:TUP786473 TKT786458:TKT786473 TAX786458:TAX786473 SRB786458:SRB786473 SHF786458:SHF786473 RXJ786458:RXJ786473 RNN786458:RNN786473 RDR786458:RDR786473 QTV786458:QTV786473 QJZ786458:QJZ786473 QAD786458:QAD786473 PQH786458:PQH786473 PGL786458:PGL786473 OWP786458:OWP786473 OMT786458:OMT786473 OCX786458:OCX786473 NTB786458:NTB786473 NJF786458:NJF786473 MZJ786458:MZJ786473 MPN786458:MPN786473 MFR786458:MFR786473 LVV786458:LVV786473 LLZ786458:LLZ786473 LCD786458:LCD786473 KSH786458:KSH786473 KIL786458:KIL786473 JYP786458:JYP786473 JOT786458:JOT786473 JEX786458:JEX786473 IVB786458:IVB786473 ILF786458:ILF786473 IBJ786458:IBJ786473 HRN786458:HRN786473 HHR786458:HHR786473 GXV786458:GXV786473 GNZ786458:GNZ786473 GED786458:GED786473 FUH786458:FUH786473 FKL786458:FKL786473 FAP786458:FAP786473 EQT786458:EQT786473 EGX786458:EGX786473 DXB786458:DXB786473 DNF786458:DNF786473 DDJ786458:DDJ786473 CTN786458:CTN786473 CJR786458:CJR786473 BZV786458:BZV786473 BPZ786458:BPZ786473 BGD786458:BGD786473 AWH786458:AWH786473 AML786458:AML786473 ACP786458:ACP786473 ST786458:ST786473 IX786458:IX786473 D786458:E786473 WVJ720922:WVJ720937 WLN720922:WLN720937 WBR720922:WBR720937 VRV720922:VRV720937 VHZ720922:VHZ720937 UYD720922:UYD720937 UOH720922:UOH720937 UEL720922:UEL720937 TUP720922:TUP720937 TKT720922:TKT720937 TAX720922:TAX720937 SRB720922:SRB720937 SHF720922:SHF720937 RXJ720922:RXJ720937 RNN720922:RNN720937 RDR720922:RDR720937 QTV720922:QTV720937 QJZ720922:QJZ720937 QAD720922:QAD720937 PQH720922:PQH720937 PGL720922:PGL720937 OWP720922:OWP720937 OMT720922:OMT720937 OCX720922:OCX720937 NTB720922:NTB720937 NJF720922:NJF720937 MZJ720922:MZJ720937 MPN720922:MPN720937 MFR720922:MFR720937 LVV720922:LVV720937 LLZ720922:LLZ720937 LCD720922:LCD720937 KSH720922:KSH720937 KIL720922:KIL720937 JYP720922:JYP720937 JOT720922:JOT720937 JEX720922:JEX720937 IVB720922:IVB720937 ILF720922:ILF720937 IBJ720922:IBJ720937 HRN720922:HRN720937 HHR720922:HHR720937 GXV720922:GXV720937 GNZ720922:GNZ720937 GED720922:GED720937 FUH720922:FUH720937 FKL720922:FKL720937 FAP720922:FAP720937 EQT720922:EQT720937 EGX720922:EGX720937 DXB720922:DXB720937 DNF720922:DNF720937 DDJ720922:DDJ720937 CTN720922:CTN720937 CJR720922:CJR720937 BZV720922:BZV720937 BPZ720922:BPZ720937 BGD720922:BGD720937 AWH720922:AWH720937 AML720922:AML720937 ACP720922:ACP720937 ST720922:ST720937 IX720922:IX720937 D720922:E720937 WVJ655386:WVJ655401 WLN655386:WLN655401 WBR655386:WBR655401 VRV655386:VRV655401 VHZ655386:VHZ655401 UYD655386:UYD655401 UOH655386:UOH655401 UEL655386:UEL655401 TUP655386:TUP655401 TKT655386:TKT655401 TAX655386:TAX655401 SRB655386:SRB655401 SHF655386:SHF655401 RXJ655386:RXJ655401 RNN655386:RNN655401 RDR655386:RDR655401 QTV655386:QTV655401 QJZ655386:QJZ655401 QAD655386:QAD655401 PQH655386:PQH655401 PGL655386:PGL655401 OWP655386:OWP655401 OMT655386:OMT655401 OCX655386:OCX655401 NTB655386:NTB655401 NJF655386:NJF655401 MZJ655386:MZJ655401 MPN655386:MPN655401 MFR655386:MFR655401 LVV655386:LVV655401 LLZ655386:LLZ655401 LCD655386:LCD655401 KSH655386:KSH655401 KIL655386:KIL655401 JYP655386:JYP655401 JOT655386:JOT655401 JEX655386:JEX655401 IVB655386:IVB655401 ILF655386:ILF655401 IBJ655386:IBJ655401 HRN655386:HRN655401 HHR655386:HHR655401 GXV655386:GXV655401 GNZ655386:GNZ655401 GED655386:GED655401 FUH655386:FUH655401 FKL655386:FKL655401 FAP655386:FAP655401 EQT655386:EQT655401 EGX655386:EGX655401 DXB655386:DXB655401 DNF655386:DNF655401 DDJ655386:DDJ655401 CTN655386:CTN655401 CJR655386:CJR655401 BZV655386:BZV655401 BPZ655386:BPZ655401 BGD655386:BGD655401 AWH655386:AWH655401 AML655386:AML655401 ACP655386:ACP655401 ST655386:ST655401 IX655386:IX655401 D655386:E655401 WVJ589850:WVJ589865 WLN589850:WLN589865 WBR589850:WBR589865 VRV589850:VRV589865 VHZ589850:VHZ589865 UYD589850:UYD589865 UOH589850:UOH589865 UEL589850:UEL589865 TUP589850:TUP589865 TKT589850:TKT589865 TAX589850:TAX589865 SRB589850:SRB589865 SHF589850:SHF589865 RXJ589850:RXJ589865 RNN589850:RNN589865 RDR589850:RDR589865 QTV589850:QTV589865 QJZ589850:QJZ589865 QAD589850:QAD589865 PQH589850:PQH589865 PGL589850:PGL589865 OWP589850:OWP589865 OMT589850:OMT589865 OCX589850:OCX589865 NTB589850:NTB589865 NJF589850:NJF589865 MZJ589850:MZJ589865 MPN589850:MPN589865 MFR589850:MFR589865 LVV589850:LVV589865 LLZ589850:LLZ589865 LCD589850:LCD589865 KSH589850:KSH589865 KIL589850:KIL589865 JYP589850:JYP589865 JOT589850:JOT589865 JEX589850:JEX589865 IVB589850:IVB589865 ILF589850:ILF589865 IBJ589850:IBJ589865 HRN589850:HRN589865 HHR589850:HHR589865 GXV589850:GXV589865 GNZ589850:GNZ589865 GED589850:GED589865 FUH589850:FUH589865 FKL589850:FKL589865 FAP589850:FAP589865 EQT589850:EQT589865 EGX589850:EGX589865 DXB589850:DXB589865 DNF589850:DNF589865 DDJ589850:DDJ589865 CTN589850:CTN589865 CJR589850:CJR589865 BZV589850:BZV589865 BPZ589850:BPZ589865 BGD589850:BGD589865 AWH589850:AWH589865 AML589850:AML589865 ACP589850:ACP589865 ST589850:ST589865 IX589850:IX589865 D589850:E589865 WVJ524314:WVJ524329 WLN524314:WLN524329 WBR524314:WBR524329 VRV524314:VRV524329 VHZ524314:VHZ524329 UYD524314:UYD524329 UOH524314:UOH524329 UEL524314:UEL524329 TUP524314:TUP524329 TKT524314:TKT524329 TAX524314:TAX524329 SRB524314:SRB524329 SHF524314:SHF524329 RXJ524314:RXJ524329 RNN524314:RNN524329 RDR524314:RDR524329 QTV524314:QTV524329 QJZ524314:QJZ524329 QAD524314:QAD524329 PQH524314:PQH524329 PGL524314:PGL524329 OWP524314:OWP524329 OMT524314:OMT524329 OCX524314:OCX524329 NTB524314:NTB524329 NJF524314:NJF524329 MZJ524314:MZJ524329 MPN524314:MPN524329 MFR524314:MFR524329 LVV524314:LVV524329 LLZ524314:LLZ524329 LCD524314:LCD524329 KSH524314:KSH524329 KIL524314:KIL524329 JYP524314:JYP524329 JOT524314:JOT524329 JEX524314:JEX524329 IVB524314:IVB524329 ILF524314:ILF524329 IBJ524314:IBJ524329 HRN524314:HRN524329 HHR524314:HHR524329 GXV524314:GXV524329 GNZ524314:GNZ524329 GED524314:GED524329 FUH524314:FUH524329 FKL524314:FKL524329 FAP524314:FAP524329 EQT524314:EQT524329 EGX524314:EGX524329 DXB524314:DXB524329 DNF524314:DNF524329 DDJ524314:DDJ524329 CTN524314:CTN524329 CJR524314:CJR524329 BZV524314:BZV524329 BPZ524314:BPZ524329 BGD524314:BGD524329 AWH524314:AWH524329 AML524314:AML524329 ACP524314:ACP524329 ST524314:ST524329 IX524314:IX524329 D524314:E524329 WVJ458778:WVJ458793 WLN458778:WLN458793 WBR458778:WBR458793 VRV458778:VRV458793 VHZ458778:VHZ458793 UYD458778:UYD458793 UOH458778:UOH458793 UEL458778:UEL458793 TUP458778:TUP458793 TKT458778:TKT458793 TAX458778:TAX458793 SRB458778:SRB458793 SHF458778:SHF458793 RXJ458778:RXJ458793 RNN458778:RNN458793 RDR458778:RDR458793 QTV458778:QTV458793 QJZ458778:QJZ458793 QAD458778:QAD458793 PQH458778:PQH458793 PGL458778:PGL458793 OWP458778:OWP458793 OMT458778:OMT458793 OCX458778:OCX458793 NTB458778:NTB458793 NJF458778:NJF458793 MZJ458778:MZJ458793 MPN458778:MPN458793 MFR458778:MFR458793 LVV458778:LVV458793 LLZ458778:LLZ458793 LCD458778:LCD458793 KSH458778:KSH458793 KIL458778:KIL458793 JYP458778:JYP458793 JOT458778:JOT458793 JEX458778:JEX458793 IVB458778:IVB458793 ILF458778:ILF458793 IBJ458778:IBJ458793 HRN458778:HRN458793 HHR458778:HHR458793 GXV458778:GXV458793 GNZ458778:GNZ458793 GED458778:GED458793 FUH458778:FUH458793 FKL458778:FKL458793 FAP458778:FAP458793 EQT458778:EQT458793 EGX458778:EGX458793 DXB458778:DXB458793 DNF458778:DNF458793 DDJ458778:DDJ458793 CTN458778:CTN458793 CJR458778:CJR458793 BZV458778:BZV458793 BPZ458778:BPZ458793 BGD458778:BGD458793 AWH458778:AWH458793 AML458778:AML458793 ACP458778:ACP458793 ST458778:ST458793 IX458778:IX458793 D458778:E458793 WVJ393242:WVJ393257 WLN393242:WLN393257 WBR393242:WBR393257 VRV393242:VRV393257 VHZ393242:VHZ393257 UYD393242:UYD393257 UOH393242:UOH393257 UEL393242:UEL393257 TUP393242:TUP393257 TKT393242:TKT393257 TAX393242:TAX393257 SRB393242:SRB393257 SHF393242:SHF393257 RXJ393242:RXJ393257 RNN393242:RNN393257 RDR393242:RDR393257 QTV393242:QTV393257 QJZ393242:QJZ393257 QAD393242:QAD393257 PQH393242:PQH393257 PGL393242:PGL393257 OWP393242:OWP393257 OMT393242:OMT393257 OCX393242:OCX393257 NTB393242:NTB393257 NJF393242:NJF393257 MZJ393242:MZJ393257 MPN393242:MPN393257 MFR393242:MFR393257 LVV393242:LVV393257 LLZ393242:LLZ393257 LCD393242:LCD393257 KSH393242:KSH393257 KIL393242:KIL393257 JYP393242:JYP393257 JOT393242:JOT393257 JEX393242:JEX393257 IVB393242:IVB393257 ILF393242:ILF393257 IBJ393242:IBJ393257 HRN393242:HRN393257 HHR393242:HHR393257 GXV393242:GXV393257 GNZ393242:GNZ393257 GED393242:GED393257 FUH393242:FUH393257 FKL393242:FKL393257 FAP393242:FAP393257 EQT393242:EQT393257 EGX393242:EGX393257 DXB393242:DXB393257 DNF393242:DNF393257 DDJ393242:DDJ393257 CTN393242:CTN393257 CJR393242:CJR393257 BZV393242:BZV393257 BPZ393242:BPZ393257 BGD393242:BGD393257 AWH393242:AWH393257 AML393242:AML393257 ACP393242:ACP393257 ST393242:ST393257 IX393242:IX393257 D393242:E393257 WVJ327706:WVJ327721 WLN327706:WLN327721 WBR327706:WBR327721 VRV327706:VRV327721 VHZ327706:VHZ327721 UYD327706:UYD327721 UOH327706:UOH327721 UEL327706:UEL327721 TUP327706:TUP327721 TKT327706:TKT327721 TAX327706:TAX327721 SRB327706:SRB327721 SHF327706:SHF327721 RXJ327706:RXJ327721 RNN327706:RNN327721 RDR327706:RDR327721 QTV327706:QTV327721 QJZ327706:QJZ327721 QAD327706:QAD327721 PQH327706:PQH327721 PGL327706:PGL327721 OWP327706:OWP327721 OMT327706:OMT327721 OCX327706:OCX327721 NTB327706:NTB327721 NJF327706:NJF327721 MZJ327706:MZJ327721 MPN327706:MPN327721 MFR327706:MFR327721 LVV327706:LVV327721 LLZ327706:LLZ327721 LCD327706:LCD327721 KSH327706:KSH327721 KIL327706:KIL327721 JYP327706:JYP327721 JOT327706:JOT327721 JEX327706:JEX327721 IVB327706:IVB327721 ILF327706:ILF327721 IBJ327706:IBJ327721 HRN327706:HRN327721 HHR327706:HHR327721 GXV327706:GXV327721 GNZ327706:GNZ327721 GED327706:GED327721 FUH327706:FUH327721 FKL327706:FKL327721 FAP327706:FAP327721 EQT327706:EQT327721 EGX327706:EGX327721 DXB327706:DXB327721 DNF327706:DNF327721 DDJ327706:DDJ327721 CTN327706:CTN327721 CJR327706:CJR327721 BZV327706:BZV327721 BPZ327706:BPZ327721 BGD327706:BGD327721 AWH327706:AWH327721 AML327706:AML327721 ACP327706:ACP327721 ST327706:ST327721 IX327706:IX327721 D327706:E327721 WVJ262170:WVJ262185 WLN262170:WLN262185 WBR262170:WBR262185 VRV262170:VRV262185 VHZ262170:VHZ262185 UYD262170:UYD262185 UOH262170:UOH262185 UEL262170:UEL262185 TUP262170:TUP262185 TKT262170:TKT262185 TAX262170:TAX262185 SRB262170:SRB262185 SHF262170:SHF262185 RXJ262170:RXJ262185 RNN262170:RNN262185 RDR262170:RDR262185 QTV262170:QTV262185 QJZ262170:QJZ262185 QAD262170:QAD262185 PQH262170:PQH262185 PGL262170:PGL262185 OWP262170:OWP262185 OMT262170:OMT262185 OCX262170:OCX262185 NTB262170:NTB262185 NJF262170:NJF262185 MZJ262170:MZJ262185 MPN262170:MPN262185 MFR262170:MFR262185 LVV262170:LVV262185 LLZ262170:LLZ262185 LCD262170:LCD262185 KSH262170:KSH262185 KIL262170:KIL262185 JYP262170:JYP262185 JOT262170:JOT262185 JEX262170:JEX262185 IVB262170:IVB262185 ILF262170:ILF262185 IBJ262170:IBJ262185 HRN262170:HRN262185 HHR262170:HHR262185 GXV262170:GXV262185 GNZ262170:GNZ262185 GED262170:GED262185 FUH262170:FUH262185 FKL262170:FKL262185 FAP262170:FAP262185 EQT262170:EQT262185 EGX262170:EGX262185 DXB262170:DXB262185 DNF262170:DNF262185 DDJ262170:DDJ262185 CTN262170:CTN262185 CJR262170:CJR262185 BZV262170:BZV262185 BPZ262170:BPZ262185 BGD262170:BGD262185 AWH262170:AWH262185 AML262170:AML262185 ACP262170:ACP262185 ST262170:ST262185 IX262170:IX262185 D262170:E262185 WVJ196634:WVJ196649 WLN196634:WLN196649 WBR196634:WBR196649 VRV196634:VRV196649 VHZ196634:VHZ196649 UYD196634:UYD196649 UOH196634:UOH196649 UEL196634:UEL196649 TUP196634:TUP196649 TKT196634:TKT196649 TAX196634:TAX196649 SRB196634:SRB196649 SHF196634:SHF196649 RXJ196634:RXJ196649 RNN196634:RNN196649 RDR196634:RDR196649 QTV196634:QTV196649 QJZ196634:QJZ196649 QAD196634:QAD196649 PQH196634:PQH196649 PGL196634:PGL196649 OWP196634:OWP196649 OMT196634:OMT196649 OCX196634:OCX196649 NTB196634:NTB196649 NJF196634:NJF196649 MZJ196634:MZJ196649 MPN196634:MPN196649 MFR196634:MFR196649 LVV196634:LVV196649 LLZ196634:LLZ196649 LCD196634:LCD196649 KSH196634:KSH196649 KIL196634:KIL196649 JYP196634:JYP196649 JOT196634:JOT196649 JEX196634:JEX196649 IVB196634:IVB196649 ILF196634:ILF196649 IBJ196634:IBJ196649 HRN196634:HRN196649 HHR196634:HHR196649 GXV196634:GXV196649 GNZ196634:GNZ196649 GED196634:GED196649 FUH196634:FUH196649 FKL196634:FKL196649 FAP196634:FAP196649 EQT196634:EQT196649 EGX196634:EGX196649 DXB196634:DXB196649 DNF196634:DNF196649 DDJ196634:DDJ196649 CTN196634:CTN196649 CJR196634:CJR196649 BZV196634:BZV196649 BPZ196634:BPZ196649 BGD196634:BGD196649 AWH196634:AWH196649 AML196634:AML196649 ACP196634:ACP196649 ST196634:ST196649 IX196634:IX196649 D196634:E196649 WVJ131098:WVJ131113 WLN131098:WLN131113 WBR131098:WBR131113 VRV131098:VRV131113 VHZ131098:VHZ131113 UYD131098:UYD131113 UOH131098:UOH131113 UEL131098:UEL131113 TUP131098:TUP131113 TKT131098:TKT131113 TAX131098:TAX131113 SRB131098:SRB131113 SHF131098:SHF131113 RXJ131098:RXJ131113 RNN131098:RNN131113 RDR131098:RDR131113 QTV131098:QTV131113 QJZ131098:QJZ131113 QAD131098:QAD131113 PQH131098:PQH131113 PGL131098:PGL131113 OWP131098:OWP131113 OMT131098:OMT131113 OCX131098:OCX131113 NTB131098:NTB131113 NJF131098:NJF131113 MZJ131098:MZJ131113 MPN131098:MPN131113 MFR131098:MFR131113 LVV131098:LVV131113 LLZ131098:LLZ131113 LCD131098:LCD131113 KSH131098:KSH131113 KIL131098:KIL131113 JYP131098:JYP131113 JOT131098:JOT131113 JEX131098:JEX131113 IVB131098:IVB131113 ILF131098:ILF131113 IBJ131098:IBJ131113 HRN131098:HRN131113 HHR131098:HHR131113 GXV131098:GXV131113 GNZ131098:GNZ131113 GED131098:GED131113 FUH131098:FUH131113 FKL131098:FKL131113 FAP131098:FAP131113 EQT131098:EQT131113 EGX131098:EGX131113 DXB131098:DXB131113 DNF131098:DNF131113 DDJ131098:DDJ131113 CTN131098:CTN131113 CJR131098:CJR131113 BZV131098:BZV131113 BPZ131098:BPZ131113 BGD131098:BGD131113 AWH131098:AWH131113 AML131098:AML131113 ACP131098:ACP131113 ST131098:ST131113 IX131098:IX131113 D131098:E131113 WVJ65562:WVJ65577 WLN65562:WLN65577 WBR65562:WBR65577 VRV65562:VRV65577 VHZ65562:VHZ65577 UYD65562:UYD65577 UOH65562:UOH65577 UEL65562:UEL65577 TUP65562:TUP65577 TKT65562:TKT65577 TAX65562:TAX65577 SRB65562:SRB65577 SHF65562:SHF65577 RXJ65562:RXJ65577 RNN65562:RNN65577 RDR65562:RDR65577 QTV65562:QTV65577 QJZ65562:QJZ65577 QAD65562:QAD65577 PQH65562:PQH65577 PGL65562:PGL65577 OWP65562:OWP65577 OMT65562:OMT65577 OCX65562:OCX65577 NTB65562:NTB65577 NJF65562:NJF65577 MZJ65562:MZJ65577 MPN65562:MPN65577 MFR65562:MFR65577 LVV65562:LVV65577 LLZ65562:LLZ65577 LCD65562:LCD65577 KSH65562:KSH65577 KIL65562:KIL65577 JYP65562:JYP65577 JOT65562:JOT65577 JEX65562:JEX65577 IVB65562:IVB65577 ILF65562:ILF65577 IBJ65562:IBJ65577 HRN65562:HRN65577 HHR65562:HHR65577 GXV65562:GXV65577 GNZ65562:GNZ65577 GED65562:GED65577 FUH65562:FUH65577 FKL65562:FKL65577 FAP65562:FAP65577 EQT65562:EQT65577 EGX65562:EGX65577 DXB65562:DXB65577 DNF65562:DNF65577 DDJ65562:DDJ65577 CTN65562:CTN65577 CJR65562:CJR65577 BZV65562:BZV65577 BPZ65562:BPZ65577 BGD65562:BGD65577 AWH65562:AWH65577 AML65562:AML65577 ACP65562:ACP65577 ST65562:ST65577 IX65562:IX65577 D65562:E65577 WVJ68:WVJ83 WLN68:WLN83 WBR68:WBR83 VRV68:VRV83 VHZ68:VHZ83 UYD68:UYD83 UOH68:UOH83 UEL68:UEL83 TUP68:TUP83 TKT68:TKT83 TAX68:TAX83 SRB68:SRB83 SHF68:SHF83 RXJ68:RXJ83 RNN68:RNN83 RDR68:RDR83 QTV68:QTV83 QJZ68:QJZ83 QAD68:QAD83 PQH68:PQH83 PGL68:PGL83 OWP68:OWP83 OMT68:OMT83 OCX68:OCX83 NTB68:NTB83 NJF68:NJF83 MZJ68:MZJ83 MPN68:MPN83 MFR68:MFR83 LVV68:LVV83 LLZ68:LLZ83 LCD68:LCD83 KSH68:KSH83 KIL68:KIL83 JYP68:JYP83 JOT68:JOT83 JEX68:JEX83 IVB68:IVB83 ILF68:ILF83 IBJ68:IBJ83 HRN68:HRN83 HHR68:HHR83 GXV68:GXV83 GNZ68:GNZ83 GED68:GED83 FUH68:FUH83 FKL68:FKL83 FAP68:FAP83 EQT68:EQT83 EGX68:EGX83 DXB68:DXB83 DNF68:DNF83 DDJ68:DDJ83 CTN68:CTN83 CJR68:CJR83 BZV68:BZV83 BPZ68:BPZ83 BGD68:BGD83 AWH68:AWH83 AML68:AML83 ACP68:ACP83 ST68:ST83" xr:uid="{00000000-0002-0000-0200-00001E000000}">
      <formula1>$C$2:$C$9</formula1>
    </dataValidation>
    <dataValidation type="list" allowBlank="1" showInputMessage="1" showErrorMessage="1" sqref="U61:U67" xr:uid="{00000000-0002-0000-0200-00001F000000}">
      <formula1>"22A,22B,22C,22D,22E,22F,22G,22H,×"</formula1>
    </dataValidation>
    <dataValidation type="list" allowBlank="1" showInputMessage="1" showErrorMessage="1" sqref="U68:U86" xr:uid="{00000000-0002-0000-0200-000020000000}">
      <formula1>"22I,22J,22K,22L,22M,22N,22O,22P,×"</formula1>
    </dataValidation>
    <dataValidation type="list" allowBlank="1" showInputMessage="1" showErrorMessage="1" sqref="V61:V67" xr:uid="{00000000-0002-0000-0200-000021000000}">
      <formula1>"23A,23B,23C,23D,×"</formula1>
    </dataValidation>
    <dataValidation type="list" allowBlank="1" showInputMessage="1" showErrorMessage="1" sqref="V68:V86" xr:uid="{00000000-0002-0000-0200-000022000000}">
      <formula1>"23E,×"</formula1>
    </dataValidation>
    <dataValidation type="list" allowBlank="1" showInputMessage="1" showErrorMessage="1" sqref="W61:W67" xr:uid="{00000000-0002-0000-0200-000023000000}">
      <formula1>"24B,×"</formula1>
    </dataValidation>
    <dataValidation type="list" imeMode="hiragana" showInputMessage="1" showErrorMessage="1" sqref="D68:D83" xr:uid="{00000000-0002-0000-0200-000024000000}">
      <formula1>"作物,野菜,果樹,草花,畜産,食品,森林,農業土木,造園,生活"</formula1>
    </dataValidation>
    <dataValidation type="list" imeMode="hiragana" allowBlank="1" showInputMessage="1" showErrorMessage="1" sqref="P10:P19 P23:P32 P36:P45 P49 P53 P57 P61:P64 P68:P83 P87 P90:P91 P94:P96 P103:P122 P98 Q10:Q122" xr:uid="{00000000-0002-0000-0200-000025000000}">
      <formula1>"✔"</formula1>
    </dataValidation>
    <dataValidation type="whole" imeMode="halfAlpha" allowBlank="1" showInputMessage="1" showErrorMessage="1" sqref="B3" xr:uid="{00000000-0002-0000-0200-000026000000}">
      <formula1>0</formula1>
      <formula2>9999999999999</formula2>
    </dataValidation>
    <dataValidation imeMode="off" showInputMessage="1" showErrorMessage="1" sqref="I20:J22 I97:J97 I92:J93 I88:J89 I84:J86 I65:J67 I58:J60 I54:J56 I50:J52 I33:J35 I46:J48 I99:J102" xr:uid="{00000000-0002-0000-0200-000027000000}"/>
    <dataValidation type="list" allowBlank="1" showInputMessage="1" showErrorMessage="1" sqref="U101:U122" xr:uid="{00000000-0002-0000-0200-000028000000}">
      <formula1>"22A,22B,22C,22D,22E,22F,22G,22H,22I,22J,22K,22L,22M,22N,22O,22P,22Q,22R,22S,22T,22U,×"</formula1>
    </dataValidation>
    <dataValidation type="list" allowBlank="1" showInputMessage="1" showErrorMessage="1" sqref="V101:V122" xr:uid="{00000000-0002-0000-0200-000029000000}">
      <formula1>"23A,23B,23C,23D,23E,23F,23G,23H,×"</formula1>
    </dataValidation>
    <dataValidation type="list" imeMode="hiragana" allowBlank="1" showInputMessage="1" showErrorMessage="1" sqref="D10:D19 D23:D32 D36:D45" xr:uid="{00000000-0002-0000-0200-00002A000000}">
      <formula1>"発表者,補助者"</formula1>
    </dataValidation>
    <dataValidation type="list" imeMode="hiragana" allowBlank="1" showInputMessage="1" showErrorMessage="1" sqref="D103:D122" xr:uid="{00000000-0002-0000-0200-00002B000000}">
      <formula1>"見学,視察"</formula1>
    </dataValidation>
    <dataValidation type="list" allowBlank="1" showInputMessage="1" showErrorMessage="1" sqref="F103:F122" xr:uid="{00000000-0002-0000-0200-00002C000000}">
      <formula1>"プロジェクト,意見,平板測量,農業鑑定,家畜審査,クラブ員,代議員会,大会式典"</formula1>
    </dataValidation>
    <dataValidation type="list" imeMode="halfAlpha" allowBlank="1" showInputMessage="1" showErrorMessage="1" sqref="I103:J122" xr:uid="{00000000-0002-0000-0200-00002D000000}">
      <formula1>"1,2,3,4,-"</formula1>
    </dataValidation>
    <dataValidation type="list" allowBlank="1" showInputMessage="1" showErrorMessage="1" sqref="F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F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F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F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F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F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F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F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F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F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F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F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F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F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F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 F65614:F65643 IY65614:IY65643 SU65614:SU65643 ACQ65614:ACQ65643 AMM65614:AMM65643 AWI65614:AWI65643 BGE65614:BGE65643 BQA65614:BQA65643 BZW65614:BZW65643 CJS65614:CJS65643 CTO65614:CTO65643 DDK65614:DDK65643 DNG65614:DNG65643 DXC65614:DXC65643 EGY65614:EGY65643 EQU65614:EQU65643 FAQ65614:FAQ65643 FKM65614:FKM65643 FUI65614:FUI65643 GEE65614:GEE65643 GOA65614:GOA65643 GXW65614:GXW65643 HHS65614:HHS65643 HRO65614:HRO65643 IBK65614:IBK65643 ILG65614:ILG65643 IVC65614:IVC65643 JEY65614:JEY65643 JOU65614:JOU65643 JYQ65614:JYQ65643 KIM65614:KIM65643 KSI65614:KSI65643 LCE65614:LCE65643 LMA65614:LMA65643 LVW65614:LVW65643 MFS65614:MFS65643 MPO65614:MPO65643 MZK65614:MZK65643 NJG65614:NJG65643 NTC65614:NTC65643 OCY65614:OCY65643 OMU65614:OMU65643 OWQ65614:OWQ65643 PGM65614:PGM65643 PQI65614:PQI65643 QAE65614:QAE65643 QKA65614:QKA65643 QTW65614:QTW65643 RDS65614:RDS65643 RNO65614:RNO65643 RXK65614:RXK65643 SHG65614:SHG65643 SRC65614:SRC65643 TAY65614:TAY65643 TKU65614:TKU65643 TUQ65614:TUQ65643 UEM65614:UEM65643 UOI65614:UOI65643 UYE65614:UYE65643 VIA65614:VIA65643 VRW65614:VRW65643 WBS65614:WBS65643 WLO65614:WLO65643 WVK65614:WVK65643 F131150:F131179 IY131150:IY131179 SU131150:SU131179 ACQ131150:ACQ131179 AMM131150:AMM131179 AWI131150:AWI131179 BGE131150:BGE131179 BQA131150:BQA131179 BZW131150:BZW131179 CJS131150:CJS131179 CTO131150:CTO131179 DDK131150:DDK131179 DNG131150:DNG131179 DXC131150:DXC131179 EGY131150:EGY131179 EQU131150:EQU131179 FAQ131150:FAQ131179 FKM131150:FKM131179 FUI131150:FUI131179 GEE131150:GEE131179 GOA131150:GOA131179 GXW131150:GXW131179 HHS131150:HHS131179 HRO131150:HRO131179 IBK131150:IBK131179 ILG131150:ILG131179 IVC131150:IVC131179 JEY131150:JEY131179 JOU131150:JOU131179 JYQ131150:JYQ131179 KIM131150:KIM131179 KSI131150:KSI131179 LCE131150:LCE131179 LMA131150:LMA131179 LVW131150:LVW131179 MFS131150:MFS131179 MPO131150:MPO131179 MZK131150:MZK131179 NJG131150:NJG131179 NTC131150:NTC131179 OCY131150:OCY131179 OMU131150:OMU131179 OWQ131150:OWQ131179 PGM131150:PGM131179 PQI131150:PQI131179 QAE131150:QAE131179 QKA131150:QKA131179 QTW131150:QTW131179 RDS131150:RDS131179 RNO131150:RNO131179 RXK131150:RXK131179 SHG131150:SHG131179 SRC131150:SRC131179 TAY131150:TAY131179 TKU131150:TKU131179 TUQ131150:TUQ131179 UEM131150:UEM131179 UOI131150:UOI131179 UYE131150:UYE131179 VIA131150:VIA131179 VRW131150:VRW131179 WBS131150:WBS131179 WLO131150:WLO131179 WVK131150:WVK131179 F196686:F196715 IY196686:IY196715 SU196686:SU196715 ACQ196686:ACQ196715 AMM196686:AMM196715 AWI196686:AWI196715 BGE196686:BGE196715 BQA196686:BQA196715 BZW196686:BZW196715 CJS196686:CJS196715 CTO196686:CTO196715 DDK196686:DDK196715 DNG196686:DNG196715 DXC196686:DXC196715 EGY196686:EGY196715 EQU196686:EQU196715 FAQ196686:FAQ196715 FKM196686:FKM196715 FUI196686:FUI196715 GEE196686:GEE196715 GOA196686:GOA196715 GXW196686:GXW196715 HHS196686:HHS196715 HRO196686:HRO196715 IBK196686:IBK196715 ILG196686:ILG196715 IVC196686:IVC196715 JEY196686:JEY196715 JOU196686:JOU196715 JYQ196686:JYQ196715 KIM196686:KIM196715 KSI196686:KSI196715 LCE196686:LCE196715 LMA196686:LMA196715 LVW196686:LVW196715 MFS196686:MFS196715 MPO196686:MPO196715 MZK196686:MZK196715 NJG196686:NJG196715 NTC196686:NTC196715 OCY196686:OCY196715 OMU196686:OMU196715 OWQ196686:OWQ196715 PGM196686:PGM196715 PQI196686:PQI196715 QAE196686:QAE196715 QKA196686:QKA196715 QTW196686:QTW196715 RDS196686:RDS196715 RNO196686:RNO196715 RXK196686:RXK196715 SHG196686:SHG196715 SRC196686:SRC196715 TAY196686:TAY196715 TKU196686:TKU196715 TUQ196686:TUQ196715 UEM196686:UEM196715 UOI196686:UOI196715 UYE196686:UYE196715 VIA196686:VIA196715 VRW196686:VRW196715 WBS196686:WBS196715 WLO196686:WLO196715 WVK196686:WVK196715 F262222:F262251 IY262222:IY262251 SU262222:SU262251 ACQ262222:ACQ262251 AMM262222:AMM262251 AWI262222:AWI262251 BGE262222:BGE262251 BQA262222:BQA262251 BZW262222:BZW262251 CJS262222:CJS262251 CTO262222:CTO262251 DDK262222:DDK262251 DNG262222:DNG262251 DXC262222:DXC262251 EGY262222:EGY262251 EQU262222:EQU262251 FAQ262222:FAQ262251 FKM262222:FKM262251 FUI262222:FUI262251 GEE262222:GEE262251 GOA262222:GOA262251 GXW262222:GXW262251 HHS262222:HHS262251 HRO262222:HRO262251 IBK262222:IBK262251 ILG262222:ILG262251 IVC262222:IVC262251 JEY262222:JEY262251 JOU262222:JOU262251 JYQ262222:JYQ262251 KIM262222:KIM262251 KSI262222:KSI262251 LCE262222:LCE262251 LMA262222:LMA262251 LVW262222:LVW262251 MFS262222:MFS262251 MPO262222:MPO262251 MZK262222:MZK262251 NJG262222:NJG262251 NTC262222:NTC262251 OCY262222:OCY262251 OMU262222:OMU262251 OWQ262222:OWQ262251 PGM262222:PGM262251 PQI262222:PQI262251 QAE262222:QAE262251 QKA262222:QKA262251 QTW262222:QTW262251 RDS262222:RDS262251 RNO262222:RNO262251 RXK262222:RXK262251 SHG262222:SHG262251 SRC262222:SRC262251 TAY262222:TAY262251 TKU262222:TKU262251 TUQ262222:TUQ262251 UEM262222:UEM262251 UOI262222:UOI262251 UYE262222:UYE262251 VIA262222:VIA262251 VRW262222:VRW262251 WBS262222:WBS262251 WLO262222:WLO262251 WVK262222:WVK262251 F327758:F327787 IY327758:IY327787 SU327758:SU327787 ACQ327758:ACQ327787 AMM327758:AMM327787 AWI327758:AWI327787 BGE327758:BGE327787 BQA327758:BQA327787 BZW327758:BZW327787 CJS327758:CJS327787 CTO327758:CTO327787 DDK327758:DDK327787 DNG327758:DNG327787 DXC327758:DXC327787 EGY327758:EGY327787 EQU327758:EQU327787 FAQ327758:FAQ327787 FKM327758:FKM327787 FUI327758:FUI327787 GEE327758:GEE327787 GOA327758:GOA327787 GXW327758:GXW327787 HHS327758:HHS327787 HRO327758:HRO327787 IBK327758:IBK327787 ILG327758:ILG327787 IVC327758:IVC327787 JEY327758:JEY327787 JOU327758:JOU327787 JYQ327758:JYQ327787 KIM327758:KIM327787 KSI327758:KSI327787 LCE327758:LCE327787 LMA327758:LMA327787 LVW327758:LVW327787 MFS327758:MFS327787 MPO327758:MPO327787 MZK327758:MZK327787 NJG327758:NJG327787 NTC327758:NTC327787 OCY327758:OCY327787 OMU327758:OMU327787 OWQ327758:OWQ327787 PGM327758:PGM327787 PQI327758:PQI327787 QAE327758:QAE327787 QKA327758:QKA327787 QTW327758:QTW327787 RDS327758:RDS327787 RNO327758:RNO327787 RXK327758:RXK327787 SHG327758:SHG327787 SRC327758:SRC327787 TAY327758:TAY327787 TKU327758:TKU327787 TUQ327758:TUQ327787 UEM327758:UEM327787 UOI327758:UOI327787 UYE327758:UYE327787 VIA327758:VIA327787 VRW327758:VRW327787 WBS327758:WBS327787 WLO327758:WLO327787 WVK327758:WVK327787 F393294:F393323 IY393294:IY393323 SU393294:SU393323 ACQ393294:ACQ393323 AMM393294:AMM393323 AWI393294:AWI393323 BGE393294:BGE393323 BQA393294:BQA393323 BZW393294:BZW393323 CJS393294:CJS393323 CTO393294:CTO393323 DDK393294:DDK393323 DNG393294:DNG393323 DXC393294:DXC393323 EGY393294:EGY393323 EQU393294:EQU393323 FAQ393294:FAQ393323 FKM393294:FKM393323 FUI393294:FUI393323 GEE393294:GEE393323 GOA393294:GOA393323 GXW393294:GXW393323 HHS393294:HHS393323 HRO393294:HRO393323 IBK393294:IBK393323 ILG393294:ILG393323 IVC393294:IVC393323 JEY393294:JEY393323 JOU393294:JOU393323 JYQ393294:JYQ393323 KIM393294:KIM393323 KSI393294:KSI393323 LCE393294:LCE393323 LMA393294:LMA393323 LVW393294:LVW393323 MFS393294:MFS393323 MPO393294:MPO393323 MZK393294:MZK393323 NJG393294:NJG393323 NTC393294:NTC393323 OCY393294:OCY393323 OMU393294:OMU393323 OWQ393294:OWQ393323 PGM393294:PGM393323 PQI393294:PQI393323 QAE393294:QAE393323 QKA393294:QKA393323 QTW393294:QTW393323 RDS393294:RDS393323 RNO393294:RNO393323 RXK393294:RXK393323 SHG393294:SHG393323 SRC393294:SRC393323 TAY393294:TAY393323 TKU393294:TKU393323 TUQ393294:TUQ393323 UEM393294:UEM393323 UOI393294:UOI393323 UYE393294:UYE393323 VIA393294:VIA393323 VRW393294:VRW393323 WBS393294:WBS393323 WLO393294:WLO393323 WVK393294:WVK393323 F458830:F458859 IY458830:IY458859 SU458830:SU458859 ACQ458830:ACQ458859 AMM458830:AMM458859 AWI458830:AWI458859 BGE458830:BGE458859 BQA458830:BQA458859 BZW458830:BZW458859 CJS458830:CJS458859 CTO458830:CTO458859 DDK458830:DDK458859 DNG458830:DNG458859 DXC458830:DXC458859 EGY458830:EGY458859 EQU458830:EQU458859 FAQ458830:FAQ458859 FKM458830:FKM458859 FUI458830:FUI458859 GEE458830:GEE458859 GOA458830:GOA458859 GXW458830:GXW458859 HHS458830:HHS458859 HRO458830:HRO458859 IBK458830:IBK458859 ILG458830:ILG458859 IVC458830:IVC458859 JEY458830:JEY458859 JOU458830:JOU458859 JYQ458830:JYQ458859 KIM458830:KIM458859 KSI458830:KSI458859 LCE458830:LCE458859 LMA458830:LMA458859 LVW458830:LVW458859 MFS458830:MFS458859 MPO458830:MPO458859 MZK458830:MZK458859 NJG458830:NJG458859 NTC458830:NTC458859 OCY458830:OCY458859 OMU458830:OMU458859 OWQ458830:OWQ458859 PGM458830:PGM458859 PQI458830:PQI458859 QAE458830:QAE458859 QKA458830:QKA458859 QTW458830:QTW458859 RDS458830:RDS458859 RNO458830:RNO458859 RXK458830:RXK458859 SHG458830:SHG458859 SRC458830:SRC458859 TAY458830:TAY458859 TKU458830:TKU458859 TUQ458830:TUQ458859 UEM458830:UEM458859 UOI458830:UOI458859 UYE458830:UYE458859 VIA458830:VIA458859 VRW458830:VRW458859 WBS458830:WBS458859 WLO458830:WLO458859 WVK458830:WVK458859 F524366:F524395 IY524366:IY524395 SU524366:SU524395 ACQ524366:ACQ524395 AMM524366:AMM524395 AWI524366:AWI524395 BGE524366:BGE524395 BQA524366:BQA524395 BZW524366:BZW524395 CJS524366:CJS524395 CTO524366:CTO524395 DDK524366:DDK524395 DNG524366:DNG524395 DXC524366:DXC524395 EGY524366:EGY524395 EQU524366:EQU524395 FAQ524366:FAQ524395 FKM524366:FKM524395 FUI524366:FUI524395 GEE524366:GEE524395 GOA524366:GOA524395 GXW524366:GXW524395 HHS524366:HHS524395 HRO524366:HRO524395 IBK524366:IBK524395 ILG524366:ILG524395 IVC524366:IVC524395 JEY524366:JEY524395 JOU524366:JOU524395 JYQ524366:JYQ524395 KIM524366:KIM524395 KSI524366:KSI524395 LCE524366:LCE524395 LMA524366:LMA524395 LVW524366:LVW524395 MFS524366:MFS524395 MPO524366:MPO524395 MZK524366:MZK524395 NJG524366:NJG524395 NTC524366:NTC524395 OCY524366:OCY524395 OMU524366:OMU524395 OWQ524366:OWQ524395 PGM524366:PGM524395 PQI524366:PQI524395 QAE524366:QAE524395 QKA524366:QKA524395 QTW524366:QTW524395 RDS524366:RDS524395 RNO524366:RNO524395 RXK524366:RXK524395 SHG524366:SHG524395 SRC524366:SRC524395 TAY524366:TAY524395 TKU524366:TKU524395 TUQ524366:TUQ524395 UEM524366:UEM524395 UOI524366:UOI524395 UYE524366:UYE524395 VIA524366:VIA524395 VRW524366:VRW524395 WBS524366:WBS524395 WLO524366:WLO524395 WVK524366:WVK524395 F589902:F589931 IY589902:IY589931 SU589902:SU589931 ACQ589902:ACQ589931 AMM589902:AMM589931 AWI589902:AWI589931 BGE589902:BGE589931 BQA589902:BQA589931 BZW589902:BZW589931 CJS589902:CJS589931 CTO589902:CTO589931 DDK589902:DDK589931 DNG589902:DNG589931 DXC589902:DXC589931 EGY589902:EGY589931 EQU589902:EQU589931 FAQ589902:FAQ589931 FKM589902:FKM589931 FUI589902:FUI589931 GEE589902:GEE589931 GOA589902:GOA589931 GXW589902:GXW589931 HHS589902:HHS589931 HRO589902:HRO589931 IBK589902:IBK589931 ILG589902:ILG589931 IVC589902:IVC589931 JEY589902:JEY589931 JOU589902:JOU589931 JYQ589902:JYQ589931 KIM589902:KIM589931 KSI589902:KSI589931 LCE589902:LCE589931 LMA589902:LMA589931 LVW589902:LVW589931 MFS589902:MFS589931 MPO589902:MPO589931 MZK589902:MZK589931 NJG589902:NJG589931 NTC589902:NTC589931 OCY589902:OCY589931 OMU589902:OMU589931 OWQ589902:OWQ589931 PGM589902:PGM589931 PQI589902:PQI589931 QAE589902:QAE589931 QKA589902:QKA589931 QTW589902:QTW589931 RDS589902:RDS589931 RNO589902:RNO589931 RXK589902:RXK589931 SHG589902:SHG589931 SRC589902:SRC589931 TAY589902:TAY589931 TKU589902:TKU589931 TUQ589902:TUQ589931 UEM589902:UEM589931 UOI589902:UOI589931 UYE589902:UYE589931 VIA589902:VIA589931 VRW589902:VRW589931 WBS589902:WBS589931 WLO589902:WLO589931 WVK589902:WVK589931 F655438:F655467 IY655438:IY655467 SU655438:SU655467 ACQ655438:ACQ655467 AMM655438:AMM655467 AWI655438:AWI655467 BGE655438:BGE655467 BQA655438:BQA655467 BZW655438:BZW655467 CJS655438:CJS655467 CTO655438:CTO655467 DDK655438:DDK655467 DNG655438:DNG655467 DXC655438:DXC655467 EGY655438:EGY655467 EQU655438:EQU655467 FAQ655438:FAQ655467 FKM655438:FKM655467 FUI655438:FUI655467 GEE655438:GEE655467 GOA655438:GOA655467 GXW655438:GXW655467 HHS655438:HHS655467 HRO655438:HRO655467 IBK655438:IBK655467 ILG655438:ILG655467 IVC655438:IVC655467 JEY655438:JEY655467 JOU655438:JOU655467 JYQ655438:JYQ655467 KIM655438:KIM655467 KSI655438:KSI655467 LCE655438:LCE655467 LMA655438:LMA655467 LVW655438:LVW655467 MFS655438:MFS655467 MPO655438:MPO655467 MZK655438:MZK655467 NJG655438:NJG655467 NTC655438:NTC655467 OCY655438:OCY655467 OMU655438:OMU655467 OWQ655438:OWQ655467 PGM655438:PGM655467 PQI655438:PQI655467 QAE655438:QAE655467 QKA655438:QKA655467 QTW655438:QTW655467 RDS655438:RDS655467 RNO655438:RNO655467 RXK655438:RXK655467 SHG655438:SHG655467 SRC655438:SRC655467 TAY655438:TAY655467 TKU655438:TKU655467 TUQ655438:TUQ655467 UEM655438:UEM655467 UOI655438:UOI655467 UYE655438:UYE655467 VIA655438:VIA655467 VRW655438:VRW655467 WBS655438:WBS655467 WLO655438:WLO655467 WVK655438:WVK655467 F720974:F721003 IY720974:IY721003 SU720974:SU721003 ACQ720974:ACQ721003 AMM720974:AMM721003 AWI720974:AWI721003 BGE720974:BGE721003 BQA720974:BQA721003 BZW720974:BZW721003 CJS720974:CJS721003 CTO720974:CTO721003 DDK720974:DDK721003 DNG720974:DNG721003 DXC720974:DXC721003 EGY720974:EGY721003 EQU720974:EQU721003 FAQ720974:FAQ721003 FKM720974:FKM721003 FUI720974:FUI721003 GEE720974:GEE721003 GOA720974:GOA721003 GXW720974:GXW721003 HHS720974:HHS721003 HRO720974:HRO721003 IBK720974:IBK721003 ILG720974:ILG721003 IVC720974:IVC721003 JEY720974:JEY721003 JOU720974:JOU721003 JYQ720974:JYQ721003 KIM720974:KIM721003 KSI720974:KSI721003 LCE720974:LCE721003 LMA720974:LMA721003 LVW720974:LVW721003 MFS720974:MFS721003 MPO720974:MPO721003 MZK720974:MZK721003 NJG720974:NJG721003 NTC720974:NTC721003 OCY720974:OCY721003 OMU720974:OMU721003 OWQ720974:OWQ721003 PGM720974:PGM721003 PQI720974:PQI721003 QAE720974:QAE721003 QKA720974:QKA721003 QTW720974:QTW721003 RDS720974:RDS721003 RNO720974:RNO721003 RXK720974:RXK721003 SHG720974:SHG721003 SRC720974:SRC721003 TAY720974:TAY721003 TKU720974:TKU721003 TUQ720974:TUQ721003 UEM720974:UEM721003 UOI720974:UOI721003 UYE720974:UYE721003 VIA720974:VIA721003 VRW720974:VRW721003 WBS720974:WBS721003 WLO720974:WLO721003 WVK720974:WVK721003 F786510:F786539 IY786510:IY786539 SU786510:SU786539 ACQ786510:ACQ786539 AMM786510:AMM786539 AWI786510:AWI786539 BGE786510:BGE786539 BQA786510:BQA786539 BZW786510:BZW786539 CJS786510:CJS786539 CTO786510:CTO786539 DDK786510:DDK786539 DNG786510:DNG786539 DXC786510:DXC786539 EGY786510:EGY786539 EQU786510:EQU786539 FAQ786510:FAQ786539 FKM786510:FKM786539 FUI786510:FUI786539 GEE786510:GEE786539 GOA786510:GOA786539 GXW786510:GXW786539 HHS786510:HHS786539 HRO786510:HRO786539 IBK786510:IBK786539 ILG786510:ILG786539 IVC786510:IVC786539 JEY786510:JEY786539 JOU786510:JOU786539 JYQ786510:JYQ786539 KIM786510:KIM786539 KSI786510:KSI786539 LCE786510:LCE786539 LMA786510:LMA786539 LVW786510:LVW786539 MFS786510:MFS786539 MPO786510:MPO786539 MZK786510:MZK786539 NJG786510:NJG786539 NTC786510:NTC786539 OCY786510:OCY786539 OMU786510:OMU786539 OWQ786510:OWQ786539 PGM786510:PGM786539 PQI786510:PQI786539 QAE786510:QAE786539 QKA786510:QKA786539 QTW786510:QTW786539 RDS786510:RDS786539 RNO786510:RNO786539 RXK786510:RXK786539 SHG786510:SHG786539 SRC786510:SRC786539 TAY786510:TAY786539 TKU786510:TKU786539 TUQ786510:TUQ786539 UEM786510:UEM786539 UOI786510:UOI786539 UYE786510:UYE786539 VIA786510:VIA786539 VRW786510:VRW786539 WBS786510:WBS786539 WLO786510:WLO786539 WVK786510:WVK786539 F852046:F852075 IY852046:IY852075 SU852046:SU852075 ACQ852046:ACQ852075 AMM852046:AMM852075 AWI852046:AWI852075 BGE852046:BGE852075 BQA852046:BQA852075 BZW852046:BZW852075 CJS852046:CJS852075 CTO852046:CTO852075 DDK852046:DDK852075 DNG852046:DNG852075 DXC852046:DXC852075 EGY852046:EGY852075 EQU852046:EQU852075 FAQ852046:FAQ852075 FKM852046:FKM852075 FUI852046:FUI852075 GEE852046:GEE852075 GOA852046:GOA852075 GXW852046:GXW852075 HHS852046:HHS852075 HRO852046:HRO852075 IBK852046:IBK852075 ILG852046:ILG852075 IVC852046:IVC852075 JEY852046:JEY852075 JOU852046:JOU852075 JYQ852046:JYQ852075 KIM852046:KIM852075 KSI852046:KSI852075 LCE852046:LCE852075 LMA852046:LMA852075 LVW852046:LVW852075 MFS852046:MFS852075 MPO852046:MPO852075 MZK852046:MZK852075 NJG852046:NJG852075 NTC852046:NTC852075 OCY852046:OCY852075 OMU852046:OMU852075 OWQ852046:OWQ852075 PGM852046:PGM852075 PQI852046:PQI852075 QAE852046:QAE852075 QKA852046:QKA852075 QTW852046:QTW852075 RDS852046:RDS852075 RNO852046:RNO852075 RXK852046:RXK852075 SHG852046:SHG852075 SRC852046:SRC852075 TAY852046:TAY852075 TKU852046:TKU852075 TUQ852046:TUQ852075 UEM852046:UEM852075 UOI852046:UOI852075 UYE852046:UYE852075 VIA852046:VIA852075 VRW852046:VRW852075 WBS852046:WBS852075 WLO852046:WLO852075 WVK852046:WVK852075 F917582:F917611 IY917582:IY917611 SU917582:SU917611 ACQ917582:ACQ917611 AMM917582:AMM917611 AWI917582:AWI917611 BGE917582:BGE917611 BQA917582:BQA917611 BZW917582:BZW917611 CJS917582:CJS917611 CTO917582:CTO917611 DDK917582:DDK917611 DNG917582:DNG917611 DXC917582:DXC917611 EGY917582:EGY917611 EQU917582:EQU917611 FAQ917582:FAQ917611 FKM917582:FKM917611 FUI917582:FUI917611 GEE917582:GEE917611 GOA917582:GOA917611 GXW917582:GXW917611 HHS917582:HHS917611 HRO917582:HRO917611 IBK917582:IBK917611 ILG917582:ILG917611 IVC917582:IVC917611 JEY917582:JEY917611 JOU917582:JOU917611 JYQ917582:JYQ917611 KIM917582:KIM917611 KSI917582:KSI917611 LCE917582:LCE917611 LMA917582:LMA917611 LVW917582:LVW917611 MFS917582:MFS917611 MPO917582:MPO917611 MZK917582:MZK917611 NJG917582:NJG917611 NTC917582:NTC917611 OCY917582:OCY917611 OMU917582:OMU917611 OWQ917582:OWQ917611 PGM917582:PGM917611 PQI917582:PQI917611 QAE917582:QAE917611 QKA917582:QKA917611 QTW917582:QTW917611 RDS917582:RDS917611 RNO917582:RNO917611 RXK917582:RXK917611 SHG917582:SHG917611 SRC917582:SRC917611 TAY917582:TAY917611 TKU917582:TKU917611 TUQ917582:TUQ917611 UEM917582:UEM917611 UOI917582:UOI917611 UYE917582:UYE917611 VIA917582:VIA917611 VRW917582:VRW917611 WBS917582:WBS917611 WLO917582:WLO917611 WVK917582:WVK917611 F983118:F983147 IY983118:IY983147 SU983118:SU983147 ACQ983118:ACQ983147 AMM983118:AMM983147 AWI983118:AWI983147 BGE983118:BGE983147 BQA983118:BQA983147 BZW983118:BZW983147 CJS983118:CJS983147 CTO983118:CTO983147 DDK983118:DDK983147 DNG983118:DNG983147 DXC983118:DXC983147 EGY983118:EGY983147 EQU983118:EQU983147 FAQ983118:FAQ983147 FKM983118:FKM983147 FUI983118:FUI983147 GEE983118:GEE983147 GOA983118:GOA983147 GXW983118:GXW983147 HHS983118:HHS983147 HRO983118:HRO983147 IBK983118:IBK983147 ILG983118:ILG983147 IVC983118:IVC983147 JEY983118:JEY983147 JOU983118:JOU983147 JYQ983118:JYQ983147 KIM983118:KIM983147 KSI983118:KSI983147 LCE983118:LCE983147 LMA983118:LMA983147 LVW983118:LVW983147 MFS983118:MFS983147 MPO983118:MPO983147 MZK983118:MZK983147 NJG983118:NJG983147 NTC983118:NTC983147 OCY983118:OCY983147 OMU983118:OMU983147 OWQ983118:OWQ983147 PGM983118:PGM983147 PQI983118:PQI983147 QAE983118:QAE983147 QKA983118:QKA983147 QTW983118:QTW983147 RDS983118:RDS983147 RNO983118:RNO983147 RXK983118:RXK983147 SHG983118:SHG983147 SRC983118:SRC983147 TAY983118:TAY983147 TKU983118:TKU983147 TUQ983118:TUQ983147 UEM983118:UEM983147 UOI983118:UOI983147 UYE983118:UYE983147 VIA983118:VIA983147 VRW983118:VRW983147 WBS983118:WBS983147 WLO983118:WLO983147 WVK983118:WVK983147 WVK103:WVK122 WLO103:WLO122 WBS103:WBS122 VRW103:VRW122 VIA103:VIA122 UYE103:UYE122 UOI103:UOI122 UEM103:UEM122 TUQ103:TUQ122 TKU103:TKU122 TAY103:TAY122 SRC103:SRC122 SHG103:SHG122 RXK103:RXK122 RNO103:RNO122 RDS103:RDS122 QTW103:QTW122 QKA103:QKA122 QAE103:QAE122 PQI103:PQI122 PGM103:PGM122 OWQ103:OWQ122 OMU103:OMU122 OCY103:OCY122 NTC103:NTC122 NJG103:NJG122 MZK103:MZK122 MPO103:MPO122 MFS103:MFS122 LVW103:LVW122 LMA103:LMA122 LCE103:LCE122 KSI103:KSI122 KIM103:KIM122 JYQ103:JYQ122 JOU103:JOU122 JEY103:JEY122 IVC103:IVC122 ILG103:ILG122 IBK103:IBK122 HRO103:HRO122 HHS103:HHS122 GXW103:GXW122 GOA103:GOA122 GEE103:GEE122 FUI103:FUI122 FKM103:FKM122 FAQ103:FAQ122 EQU103:EQU122 EGY103:EGY122 DXC103:DXC122 DNG103:DNG122 DDK103:DDK122 CTO103:CTO122 CJS103:CJS122 BZW103:BZW122 BQA103:BQA122 BGE103:BGE122 AWI103:AWI122 AMM103:AMM122 ACQ103:ACQ122 SU103:SU122 IY103:IY122" xr:uid="{00000000-0002-0000-0200-00002E000000}">
      <formula1>#REF!</formula1>
    </dataValidation>
    <dataValidation type="list" imeMode="hiragana" allowBlank="1" showInputMessage="1" showErrorMessage="1" sqref="WVJ983118:WVJ983147 D65614:E65643 IX65614:IX65643 ST65614:ST65643 ACP65614:ACP65643 AML65614:AML65643 AWH65614:AWH65643 BGD65614:BGD65643 BPZ65614:BPZ65643 BZV65614:BZV65643 CJR65614:CJR65643 CTN65614:CTN65643 DDJ65614:DDJ65643 DNF65614:DNF65643 DXB65614:DXB65643 EGX65614:EGX65643 EQT65614:EQT65643 FAP65614:FAP65643 FKL65614:FKL65643 FUH65614:FUH65643 GED65614:GED65643 GNZ65614:GNZ65643 GXV65614:GXV65643 HHR65614:HHR65643 HRN65614:HRN65643 IBJ65614:IBJ65643 ILF65614:ILF65643 IVB65614:IVB65643 JEX65614:JEX65643 JOT65614:JOT65643 JYP65614:JYP65643 KIL65614:KIL65643 KSH65614:KSH65643 LCD65614:LCD65643 LLZ65614:LLZ65643 LVV65614:LVV65643 MFR65614:MFR65643 MPN65614:MPN65643 MZJ65614:MZJ65643 NJF65614:NJF65643 NTB65614:NTB65643 OCX65614:OCX65643 OMT65614:OMT65643 OWP65614:OWP65643 PGL65614:PGL65643 PQH65614:PQH65643 QAD65614:QAD65643 QJZ65614:QJZ65643 QTV65614:QTV65643 RDR65614:RDR65643 RNN65614:RNN65643 RXJ65614:RXJ65643 SHF65614:SHF65643 SRB65614:SRB65643 TAX65614:TAX65643 TKT65614:TKT65643 TUP65614:TUP65643 UEL65614:UEL65643 UOH65614:UOH65643 UYD65614:UYD65643 VHZ65614:VHZ65643 VRV65614:VRV65643 WBR65614:WBR65643 WLN65614:WLN65643 WVJ65614:WVJ65643 D131150:E131179 IX131150:IX131179 ST131150:ST131179 ACP131150:ACP131179 AML131150:AML131179 AWH131150:AWH131179 BGD131150:BGD131179 BPZ131150:BPZ131179 BZV131150:BZV131179 CJR131150:CJR131179 CTN131150:CTN131179 DDJ131150:DDJ131179 DNF131150:DNF131179 DXB131150:DXB131179 EGX131150:EGX131179 EQT131150:EQT131179 FAP131150:FAP131179 FKL131150:FKL131179 FUH131150:FUH131179 GED131150:GED131179 GNZ131150:GNZ131179 GXV131150:GXV131179 HHR131150:HHR131179 HRN131150:HRN131179 IBJ131150:IBJ131179 ILF131150:ILF131179 IVB131150:IVB131179 JEX131150:JEX131179 JOT131150:JOT131179 JYP131150:JYP131179 KIL131150:KIL131179 KSH131150:KSH131179 LCD131150:LCD131179 LLZ131150:LLZ131179 LVV131150:LVV131179 MFR131150:MFR131179 MPN131150:MPN131179 MZJ131150:MZJ131179 NJF131150:NJF131179 NTB131150:NTB131179 OCX131150:OCX131179 OMT131150:OMT131179 OWP131150:OWP131179 PGL131150:PGL131179 PQH131150:PQH131179 QAD131150:QAD131179 QJZ131150:QJZ131179 QTV131150:QTV131179 RDR131150:RDR131179 RNN131150:RNN131179 RXJ131150:RXJ131179 SHF131150:SHF131179 SRB131150:SRB131179 TAX131150:TAX131179 TKT131150:TKT131179 TUP131150:TUP131179 UEL131150:UEL131179 UOH131150:UOH131179 UYD131150:UYD131179 VHZ131150:VHZ131179 VRV131150:VRV131179 WBR131150:WBR131179 WLN131150:WLN131179 WVJ131150:WVJ131179 D196686:E196715 IX196686:IX196715 ST196686:ST196715 ACP196686:ACP196715 AML196686:AML196715 AWH196686:AWH196715 BGD196686:BGD196715 BPZ196686:BPZ196715 BZV196686:BZV196715 CJR196686:CJR196715 CTN196686:CTN196715 DDJ196686:DDJ196715 DNF196686:DNF196715 DXB196686:DXB196715 EGX196686:EGX196715 EQT196686:EQT196715 FAP196686:FAP196715 FKL196686:FKL196715 FUH196686:FUH196715 GED196686:GED196715 GNZ196686:GNZ196715 GXV196686:GXV196715 HHR196686:HHR196715 HRN196686:HRN196715 IBJ196686:IBJ196715 ILF196686:ILF196715 IVB196686:IVB196715 JEX196686:JEX196715 JOT196686:JOT196715 JYP196686:JYP196715 KIL196686:KIL196715 KSH196686:KSH196715 LCD196686:LCD196715 LLZ196686:LLZ196715 LVV196686:LVV196715 MFR196686:MFR196715 MPN196686:MPN196715 MZJ196686:MZJ196715 NJF196686:NJF196715 NTB196686:NTB196715 OCX196686:OCX196715 OMT196686:OMT196715 OWP196686:OWP196715 PGL196686:PGL196715 PQH196686:PQH196715 QAD196686:QAD196715 QJZ196686:QJZ196715 QTV196686:QTV196715 RDR196686:RDR196715 RNN196686:RNN196715 RXJ196686:RXJ196715 SHF196686:SHF196715 SRB196686:SRB196715 TAX196686:TAX196715 TKT196686:TKT196715 TUP196686:TUP196715 UEL196686:UEL196715 UOH196686:UOH196715 UYD196686:UYD196715 VHZ196686:VHZ196715 VRV196686:VRV196715 WBR196686:WBR196715 WLN196686:WLN196715 WVJ196686:WVJ196715 D262222:E262251 IX262222:IX262251 ST262222:ST262251 ACP262222:ACP262251 AML262222:AML262251 AWH262222:AWH262251 BGD262222:BGD262251 BPZ262222:BPZ262251 BZV262222:BZV262251 CJR262222:CJR262251 CTN262222:CTN262251 DDJ262222:DDJ262251 DNF262222:DNF262251 DXB262222:DXB262251 EGX262222:EGX262251 EQT262222:EQT262251 FAP262222:FAP262251 FKL262222:FKL262251 FUH262222:FUH262251 GED262222:GED262251 GNZ262222:GNZ262251 GXV262222:GXV262251 HHR262222:HHR262251 HRN262222:HRN262251 IBJ262222:IBJ262251 ILF262222:ILF262251 IVB262222:IVB262251 JEX262222:JEX262251 JOT262222:JOT262251 JYP262222:JYP262251 KIL262222:KIL262251 KSH262222:KSH262251 LCD262222:LCD262251 LLZ262222:LLZ262251 LVV262222:LVV262251 MFR262222:MFR262251 MPN262222:MPN262251 MZJ262222:MZJ262251 NJF262222:NJF262251 NTB262222:NTB262251 OCX262222:OCX262251 OMT262222:OMT262251 OWP262222:OWP262251 PGL262222:PGL262251 PQH262222:PQH262251 QAD262222:QAD262251 QJZ262222:QJZ262251 QTV262222:QTV262251 RDR262222:RDR262251 RNN262222:RNN262251 RXJ262222:RXJ262251 SHF262222:SHF262251 SRB262222:SRB262251 TAX262222:TAX262251 TKT262222:TKT262251 TUP262222:TUP262251 UEL262222:UEL262251 UOH262222:UOH262251 UYD262222:UYD262251 VHZ262222:VHZ262251 VRV262222:VRV262251 WBR262222:WBR262251 WLN262222:WLN262251 WVJ262222:WVJ262251 D327758:E327787 IX327758:IX327787 ST327758:ST327787 ACP327758:ACP327787 AML327758:AML327787 AWH327758:AWH327787 BGD327758:BGD327787 BPZ327758:BPZ327787 BZV327758:BZV327787 CJR327758:CJR327787 CTN327758:CTN327787 DDJ327758:DDJ327787 DNF327758:DNF327787 DXB327758:DXB327787 EGX327758:EGX327787 EQT327758:EQT327787 FAP327758:FAP327787 FKL327758:FKL327787 FUH327758:FUH327787 GED327758:GED327787 GNZ327758:GNZ327787 GXV327758:GXV327787 HHR327758:HHR327787 HRN327758:HRN327787 IBJ327758:IBJ327787 ILF327758:ILF327787 IVB327758:IVB327787 JEX327758:JEX327787 JOT327758:JOT327787 JYP327758:JYP327787 KIL327758:KIL327787 KSH327758:KSH327787 LCD327758:LCD327787 LLZ327758:LLZ327787 LVV327758:LVV327787 MFR327758:MFR327787 MPN327758:MPN327787 MZJ327758:MZJ327787 NJF327758:NJF327787 NTB327758:NTB327787 OCX327758:OCX327787 OMT327758:OMT327787 OWP327758:OWP327787 PGL327758:PGL327787 PQH327758:PQH327787 QAD327758:QAD327787 QJZ327758:QJZ327787 QTV327758:QTV327787 RDR327758:RDR327787 RNN327758:RNN327787 RXJ327758:RXJ327787 SHF327758:SHF327787 SRB327758:SRB327787 TAX327758:TAX327787 TKT327758:TKT327787 TUP327758:TUP327787 UEL327758:UEL327787 UOH327758:UOH327787 UYD327758:UYD327787 VHZ327758:VHZ327787 VRV327758:VRV327787 WBR327758:WBR327787 WLN327758:WLN327787 WVJ327758:WVJ327787 D393294:E393323 IX393294:IX393323 ST393294:ST393323 ACP393294:ACP393323 AML393294:AML393323 AWH393294:AWH393323 BGD393294:BGD393323 BPZ393294:BPZ393323 BZV393294:BZV393323 CJR393294:CJR393323 CTN393294:CTN393323 DDJ393294:DDJ393323 DNF393294:DNF393323 DXB393294:DXB393323 EGX393294:EGX393323 EQT393294:EQT393323 FAP393294:FAP393323 FKL393294:FKL393323 FUH393294:FUH393323 GED393294:GED393323 GNZ393294:GNZ393323 GXV393294:GXV393323 HHR393294:HHR393323 HRN393294:HRN393323 IBJ393294:IBJ393323 ILF393294:ILF393323 IVB393294:IVB393323 JEX393294:JEX393323 JOT393294:JOT393323 JYP393294:JYP393323 KIL393294:KIL393323 KSH393294:KSH393323 LCD393294:LCD393323 LLZ393294:LLZ393323 LVV393294:LVV393323 MFR393294:MFR393323 MPN393294:MPN393323 MZJ393294:MZJ393323 NJF393294:NJF393323 NTB393294:NTB393323 OCX393294:OCX393323 OMT393294:OMT393323 OWP393294:OWP393323 PGL393294:PGL393323 PQH393294:PQH393323 QAD393294:QAD393323 QJZ393294:QJZ393323 QTV393294:QTV393323 RDR393294:RDR393323 RNN393294:RNN393323 RXJ393294:RXJ393323 SHF393294:SHF393323 SRB393294:SRB393323 TAX393294:TAX393323 TKT393294:TKT393323 TUP393294:TUP393323 UEL393294:UEL393323 UOH393294:UOH393323 UYD393294:UYD393323 VHZ393294:VHZ393323 VRV393294:VRV393323 WBR393294:WBR393323 WLN393294:WLN393323 WVJ393294:WVJ393323 D458830:E458859 IX458830:IX458859 ST458830:ST458859 ACP458830:ACP458859 AML458830:AML458859 AWH458830:AWH458859 BGD458830:BGD458859 BPZ458830:BPZ458859 BZV458830:BZV458859 CJR458830:CJR458859 CTN458830:CTN458859 DDJ458830:DDJ458859 DNF458830:DNF458859 DXB458830:DXB458859 EGX458830:EGX458859 EQT458830:EQT458859 FAP458830:FAP458859 FKL458830:FKL458859 FUH458830:FUH458859 GED458830:GED458859 GNZ458830:GNZ458859 GXV458830:GXV458859 HHR458830:HHR458859 HRN458830:HRN458859 IBJ458830:IBJ458859 ILF458830:ILF458859 IVB458830:IVB458859 JEX458830:JEX458859 JOT458830:JOT458859 JYP458830:JYP458859 KIL458830:KIL458859 KSH458830:KSH458859 LCD458830:LCD458859 LLZ458830:LLZ458859 LVV458830:LVV458859 MFR458830:MFR458859 MPN458830:MPN458859 MZJ458830:MZJ458859 NJF458830:NJF458859 NTB458830:NTB458859 OCX458830:OCX458859 OMT458830:OMT458859 OWP458830:OWP458859 PGL458830:PGL458859 PQH458830:PQH458859 QAD458830:QAD458859 QJZ458830:QJZ458859 QTV458830:QTV458859 RDR458830:RDR458859 RNN458830:RNN458859 RXJ458830:RXJ458859 SHF458830:SHF458859 SRB458830:SRB458859 TAX458830:TAX458859 TKT458830:TKT458859 TUP458830:TUP458859 UEL458830:UEL458859 UOH458830:UOH458859 UYD458830:UYD458859 VHZ458830:VHZ458859 VRV458830:VRV458859 WBR458830:WBR458859 WLN458830:WLN458859 WVJ458830:WVJ458859 D524366:E524395 IX524366:IX524395 ST524366:ST524395 ACP524366:ACP524395 AML524366:AML524395 AWH524366:AWH524395 BGD524366:BGD524395 BPZ524366:BPZ524395 BZV524366:BZV524395 CJR524366:CJR524395 CTN524366:CTN524395 DDJ524366:DDJ524395 DNF524366:DNF524395 DXB524366:DXB524395 EGX524366:EGX524395 EQT524366:EQT524395 FAP524366:FAP524395 FKL524366:FKL524395 FUH524366:FUH524395 GED524366:GED524395 GNZ524366:GNZ524395 GXV524366:GXV524395 HHR524366:HHR524395 HRN524366:HRN524395 IBJ524366:IBJ524395 ILF524366:ILF524395 IVB524366:IVB524395 JEX524366:JEX524395 JOT524366:JOT524395 JYP524366:JYP524395 KIL524366:KIL524395 KSH524366:KSH524395 LCD524366:LCD524395 LLZ524366:LLZ524395 LVV524366:LVV524395 MFR524366:MFR524395 MPN524366:MPN524395 MZJ524366:MZJ524395 NJF524366:NJF524395 NTB524366:NTB524395 OCX524366:OCX524395 OMT524366:OMT524395 OWP524366:OWP524395 PGL524366:PGL524395 PQH524366:PQH524395 QAD524366:QAD524395 QJZ524366:QJZ524395 QTV524366:QTV524395 RDR524366:RDR524395 RNN524366:RNN524395 RXJ524366:RXJ524395 SHF524366:SHF524395 SRB524366:SRB524395 TAX524366:TAX524395 TKT524366:TKT524395 TUP524366:TUP524395 UEL524366:UEL524395 UOH524366:UOH524395 UYD524366:UYD524395 VHZ524366:VHZ524395 VRV524366:VRV524395 WBR524366:WBR524395 WLN524366:WLN524395 WVJ524366:WVJ524395 D589902:E589931 IX589902:IX589931 ST589902:ST589931 ACP589902:ACP589931 AML589902:AML589931 AWH589902:AWH589931 BGD589902:BGD589931 BPZ589902:BPZ589931 BZV589902:BZV589931 CJR589902:CJR589931 CTN589902:CTN589931 DDJ589902:DDJ589931 DNF589902:DNF589931 DXB589902:DXB589931 EGX589902:EGX589931 EQT589902:EQT589931 FAP589902:FAP589931 FKL589902:FKL589931 FUH589902:FUH589931 GED589902:GED589931 GNZ589902:GNZ589931 GXV589902:GXV589931 HHR589902:HHR589931 HRN589902:HRN589931 IBJ589902:IBJ589931 ILF589902:ILF589931 IVB589902:IVB589931 JEX589902:JEX589931 JOT589902:JOT589931 JYP589902:JYP589931 KIL589902:KIL589931 KSH589902:KSH589931 LCD589902:LCD589931 LLZ589902:LLZ589931 LVV589902:LVV589931 MFR589902:MFR589931 MPN589902:MPN589931 MZJ589902:MZJ589931 NJF589902:NJF589931 NTB589902:NTB589931 OCX589902:OCX589931 OMT589902:OMT589931 OWP589902:OWP589931 PGL589902:PGL589931 PQH589902:PQH589931 QAD589902:QAD589931 QJZ589902:QJZ589931 QTV589902:QTV589931 RDR589902:RDR589931 RNN589902:RNN589931 RXJ589902:RXJ589931 SHF589902:SHF589931 SRB589902:SRB589931 TAX589902:TAX589931 TKT589902:TKT589931 TUP589902:TUP589931 UEL589902:UEL589931 UOH589902:UOH589931 UYD589902:UYD589931 VHZ589902:VHZ589931 VRV589902:VRV589931 WBR589902:WBR589931 WLN589902:WLN589931 WVJ589902:WVJ589931 D655438:E655467 IX655438:IX655467 ST655438:ST655467 ACP655438:ACP655467 AML655438:AML655467 AWH655438:AWH655467 BGD655438:BGD655467 BPZ655438:BPZ655467 BZV655438:BZV655467 CJR655438:CJR655467 CTN655438:CTN655467 DDJ655438:DDJ655467 DNF655438:DNF655467 DXB655438:DXB655467 EGX655438:EGX655467 EQT655438:EQT655467 FAP655438:FAP655467 FKL655438:FKL655467 FUH655438:FUH655467 GED655438:GED655467 GNZ655438:GNZ655467 GXV655438:GXV655467 HHR655438:HHR655467 HRN655438:HRN655467 IBJ655438:IBJ655467 ILF655438:ILF655467 IVB655438:IVB655467 JEX655438:JEX655467 JOT655438:JOT655467 JYP655438:JYP655467 KIL655438:KIL655467 KSH655438:KSH655467 LCD655438:LCD655467 LLZ655438:LLZ655467 LVV655438:LVV655467 MFR655438:MFR655467 MPN655438:MPN655467 MZJ655438:MZJ655467 NJF655438:NJF655467 NTB655438:NTB655467 OCX655438:OCX655467 OMT655438:OMT655467 OWP655438:OWP655467 PGL655438:PGL655467 PQH655438:PQH655467 QAD655438:QAD655467 QJZ655438:QJZ655467 QTV655438:QTV655467 RDR655438:RDR655467 RNN655438:RNN655467 RXJ655438:RXJ655467 SHF655438:SHF655467 SRB655438:SRB655467 TAX655438:TAX655467 TKT655438:TKT655467 TUP655438:TUP655467 UEL655438:UEL655467 UOH655438:UOH655467 UYD655438:UYD655467 VHZ655438:VHZ655467 VRV655438:VRV655467 WBR655438:WBR655467 WLN655438:WLN655467 WVJ655438:WVJ655467 D720974:E721003 IX720974:IX721003 ST720974:ST721003 ACP720974:ACP721003 AML720974:AML721003 AWH720974:AWH721003 BGD720974:BGD721003 BPZ720974:BPZ721003 BZV720974:BZV721003 CJR720974:CJR721003 CTN720974:CTN721003 DDJ720974:DDJ721003 DNF720974:DNF721003 DXB720974:DXB721003 EGX720974:EGX721003 EQT720974:EQT721003 FAP720974:FAP721003 FKL720974:FKL721003 FUH720974:FUH721003 GED720974:GED721003 GNZ720974:GNZ721003 GXV720974:GXV721003 HHR720974:HHR721003 HRN720974:HRN721003 IBJ720974:IBJ721003 ILF720974:ILF721003 IVB720974:IVB721003 JEX720974:JEX721003 JOT720974:JOT721003 JYP720974:JYP721003 KIL720974:KIL721003 KSH720974:KSH721003 LCD720974:LCD721003 LLZ720974:LLZ721003 LVV720974:LVV721003 MFR720974:MFR721003 MPN720974:MPN721003 MZJ720974:MZJ721003 NJF720974:NJF721003 NTB720974:NTB721003 OCX720974:OCX721003 OMT720974:OMT721003 OWP720974:OWP721003 PGL720974:PGL721003 PQH720974:PQH721003 QAD720974:QAD721003 QJZ720974:QJZ721003 QTV720974:QTV721003 RDR720974:RDR721003 RNN720974:RNN721003 RXJ720974:RXJ721003 SHF720974:SHF721003 SRB720974:SRB721003 TAX720974:TAX721003 TKT720974:TKT721003 TUP720974:TUP721003 UEL720974:UEL721003 UOH720974:UOH721003 UYD720974:UYD721003 VHZ720974:VHZ721003 VRV720974:VRV721003 WBR720974:WBR721003 WLN720974:WLN721003 WVJ720974:WVJ721003 D786510:E786539 IX786510:IX786539 ST786510:ST786539 ACP786510:ACP786539 AML786510:AML786539 AWH786510:AWH786539 BGD786510:BGD786539 BPZ786510:BPZ786539 BZV786510:BZV786539 CJR786510:CJR786539 CTN786510:CTN786539 DDJ786510:DDJ786539 DNF786510:DNF786539 DXB786510:DXB786539 EGX786510:EGX786539 EQT786510:EQT786539 FAP786510:FAP786539 FKL786510:FKL786539 FUH786510:FUH786539 GED786510:GED786539 GNZ786510:GNZ786539 GXV786510:GXV786539 HHR786510:HHR786539 HRN786510:HRN786539 IBJ786510:IBJ786539 ILF786510:ILF786539 IVB786510:IVB786539 JEX786510:JEX786539 JOT786510:JOT786539 JYP786510:JYP786539 KIL786510:KIL786539 KSH786510:KSH786539 LCD786510:LCD786539 LLZ786510:LLZ786539 LVV786510:LVV786539 MFR786510:MFR786539 MPN786510:MPN786539 MZJ786510:MZJ786539 NJF786510:NJF786539 NTB786510:NTB786539 OCX786510:OCX786539 OMT786510:OMT786539 OWP786510:OWP786539 PGL786510:PGL786539 PQH786510:PQH786539 QAD786510:QAD786539 QJZ786510:QJZ786539 QTV786510:QTV786539 RDR786510:RDR786539 RNN786510:RNN786539 RXJ786510:RXJ786539 SHF786510:SHF786539 SRB786510:SRB786539 TAX786510:TAX786539 TKT786510:TKT786539 TUP786510:TUP786539 UEL786510:UEL786539 UOH786510:UOH786539 UYD786510:UYD786539 VHZ786510:VHZ786539 VRV786510:VRV786539 WBR786510:WBR786539 WLN786510:WLN786539 WVJ786510:WVJ786539 D852046:E852075 IX852046:IX852075 ST852046:ST852075 ACP852046:ACP852075 AML852046:AML852075 AWH852046:AWH852075 BGD852046:BGD852075 BPZ852046:BPZ852075 BZV852046:BZV852075 CJR852046:CJR852075 CTN852046:CTN852075 DDJ852046:DDJ852075 DNF852046:DNF852075 DXB852046:DXB852075 EGX852046:EGX852075 EQT852046:EQT852075 FAP852046:FAP852075 FKL852046:FKL852075 FUH852046:FUH852075 GED852046:GED852075 GNZ852046:GNZ852075 GXV852046:GXV852075 HHR852046:HHR852075 HRN852046:HRN852075 IBJ852046:IBJ852075 ILF852046:ILF852075 IVB852046:IVB852075 JEX852046:JEX852075 JOT852046:JOT852075 JYP852046:JYP852075 KIL852046:KIL852075 KSH852046:KSH852075 LCD852046:LCD852075 LLZ852046:LLZ852075 LVV852046:LVV852075 MFR852046:MFR852075 MPN852046:MPN852075 MZJ852046:MZJ852075 NJF852046:NJF852075 NTB852046:NTB852075 OCX852046:OCX852075 OMT852046:OMT852075 OWP852046:OWP852075 PGL852046:PGL852075 PQH852046:PQH852075 QAD852046:QAD852075 QJZ852046:QJZ852075 QTV852046:QTV852075 RDR852046:RDR852075 RNN852046:RNN852075 RXJ852046:RXJ852075 SHF852046:SHF852075 SRB852046:SRB852075 TAX852046:TAX852075 TKT852046:TKT852075 TUP852046:TUP852075 UEL852046:UEL852075 UOH852046:UOH852075 UYD852046:UYD852075 VHZ852046:VHZ852075 VRV852046:VRV852075 WBR852046:WBR852075 WLN852046:WLN852075 WVJ852046:WVJ852075 D917582:E917611 IX917582:IX917611 ST917582:ST917611 ACP917582:ACP917611 AML917582:AML917611 AWH917582:AWH917611 BGD917582:BGD917611 BPZ917582:BPZ917611 BZV917582:BZV917611 CJR917582:CJR917611 CTN917582:CTN917611 DDJ917582:DDJ917611 DNF917582:DNF917611 DXB917582:DXB917611 EGX917582:EGX917611 EQT917582:EQT917611 FAP917582:FAP917611 FKL917582:FKL917611 FUH917582:FUH917611 GED917582:GED917611 GNZ917582:GNZ917611 GXV917582:GXV917611 HHR917582:HHR917611 HRN917582:HRN917611 IBJ917582:IBJ917611 ILF917582:ILF917611 IVB917582:IVB917611 JEX917582:JEX917611 JOT917582:JOT917611 JYP917582:JYP917611 KIL917582:KIL917611 KSH917582:KSH917611 LCD917582:LCD917611 LLZ917582:LLZ917611 LVV917582:LVV917611 MFR917582:MFR917611 MPN917582:MPN917611 MZJ917582:MZJ917611 NJF917582:NJF917611 NTB917582:NTB917611 OCX917582:OCX917611 OMT917582:OMT917611 OWP917582:OWP917611 PGL917582:PGL917611 PQH917582:PQH917611 QAD917582:QAD917611 QJZ917582:QJZ917611 QTV917582:QTV917611 RDR917582:RDR917611 RNN917582:RNN917611 RXJ917582:RXJ917611 SHF917582:SHF917611 SRB917582:SRB917611 TAX917582:TAX917611 TKT917582:TKT917611 TUP917582:TUP917611 UEL917582:UEL917611 UOH917582:UOH917611 UYD917582:UYD917611 VHZ917582:VHZ917611 VRV917582:VRV917611 WBR917582:WBR917611 WLN917582:WLN917611 WVJ917582:WVJ917611 D983118:E983147 IX983118:IX983147 ST983118:ST983147 ACP983118:ACP983147 AML983118:AML983147 AWH983118:AWH983147 BGD983118:BGD983147 BPZ983118:BPZ983147 BZV983118:BZV983147 CJR983118:CJR983147 CTN983118:CTN983147 DDJ983118:DDJ983147 DNF983118:DNF983147 DXB983118:DXB983147 EGX983118:EGX983147 EQT983118:EQT983147 FAP983118:FAP983147 FKL983118:FKL983147 FUH983118:FUH983147 GED983118:GED983147 GNZ983118:GNZ983147 GXV983118:GXV983147 HHR983118:HHR983147 HRN983118:HRN983147 IBJ983118:IBJ983147 ILF983118:ILF983147 IVB983118:IVB983147 JEX983118:JEX983147 JOT983118:JOT983147 JYP983118:JYP983147 KIL983118:KIL983147 KSH983118:KSH983147 LCD983118:LCD983147 LLZ983118:LLZ983147 LVV983118:LVV983147 MFR983118:MFR983147 MPN983118:MPN983147 MZJ983118:MZJ983147 NJF983118:NJF983147 NTB983118:NTB983147 OCX983118:OCX983147 OMT983118:OMT983147 OWP983118:OWP983147 PGL983118:PGL983147 PQH983118:PQH983147 QAD983118:QAD983147 QJZ983118:QJZ983147 QTV983118:QTV983147 RDR983118:RDR983147 RNN983118:RNN983147 RXJ983118:RXJ983147 SHF983118:SHF983147 SRB983118:SRB983147 TAX983118:TAX983147 TKT983118:TKT983147 TUP983118:TUP983147 UEL983118:UEL983147 UOH983118:UOH983147 UYD983118:UYD983147 VHZ983118:VHZ983147 VRV983118:VRV983147 WBR983118:WBR983147 WLN983118:WLN983147 IX103:IX122 WVJ103:WVJ122 WLN103:WLN122 WBR103:WBR122 VRV103:VRV122 VHZ103:VHZ122 UYD103:UYD122 UOH103:UOH122 UEL103:UEL122 TUP103:TUP122 TKT103:TKT122 TAX103:TAX122 SRB103:SRB122 SHF103:SHF122 RXJ103:RXJ122 RNN103:RNN122 RDR103:RDR122 QTV103:QTV122 QJZ103:QJZ122 QAD103:QAD122 PQH103:PQH122 PGL103:PGL122 OWP103:OWP122 OMT103:OMT122 OCX103:OCX122 NTB103:NTB122 NJF103:NJF122 MZJ103:MZJ122 MPN103:MPN122 MFR103:MFR122 LVV103:LVV122 LLZ103:LLZ122 LCD103:LCD122 KSH103:KSH122 KIL103:KIL122 JYP103:JYP122 JOT103:JOT122 JEX103:JEX122 IVB103:IVB122 ILF103:ILF122 IBJ103:IBJ122 HRN103:HRN122 HHR103:HHR122 GXV103:GXV122 GNZ103:GNZ122 GED103:GED122 FUH103:FUH122 FKL103:FKL122 FAP103:FAP122 EQT103:EQT122 EGX103:EGX122 DXB103:DXB122 DNF103:DNF122 DDJ103:DDJ122 CTN103:CTN122 CJR103:CJR122 BZV103:BZV122 BPZ103:BPZ122 BGD103:BGD122 AWH103:AWH122 AML103:AML122 ACP103:ACP122 ST103:ST122" xr:uid="{00000000-0002-0000-0200-00002F000000}">
      <formula1>#REF!</formula1>
    </dataValidation>
    <dataValidation type="list" imeMode="halfAlpha" allowBlank="1" showInputMessage="1" showErrorMessage="1" sqref="I10:J19 I23:J32 I36:J45 I49:J49 I53:J53 I57:J57 I61:J64 I68:J83 I87:J87 I90:J91 I94:J96 I98:J98" xr:uid="{00000000-0002-0000-0200-000030000000}">
      <formula1>"1,2,3,4"</formula1>
    </dataValidation>
    <dataValidation type="list" allowBlank="1" showInputMessage="1" showErrorMessage="1" sqref="V98:V100" xr:uid="{00000000-0002-0000-0200-000031000000}">
      <formula1>"23H,×"</formula1>
    </dataValidation>
    <dataValidation type="list" allowBlank="1" showInputMessage="1" showErrorMessage="1" sqref="W10:W60 W98:W100 W87:W89" xr:uid="{00000000-0002-0000-0200-000032000000}">
      <formula1>"24A,×"</formula1>
    </dataValidation>
    <dataValidation type="list" allowBlank="1" showInputMessage="1" showErrorMessage="1" sqref="W68:W86" xr:uid="{00000000-0002-0000-0200-000033000000}">
      <formula1>"24C,×"</formula1>
    </dataValidation>
    <dataValidation type="list" allowBlank="1" showInputMessage="1" showErrorMessage="1" sqref="W101:W122" xr:uid="{00000000-0002-0000-0200-000034000000}">
      <formula1>"24A,24B,24C,24D,×"</formula1>
    </dataValidation>
    <dataValidation type="list" allowBlank="1" showInputMessage="1" showErrorMessage="1" sqref="U98:U100" xr:uid="{00000000-0002-0000-0200-000035000000}">
      <formula1>"22U,×"</formula1>
    </dataValidation>
    <dataValidation type="list" allowBlank="1" showInputMessage="1" showErrorMessage="1" sqref="V87:V89" xr:uid="{00000000-0002-0000-0200-000036000000}">
      <formula1>"23F,×"</formula1>
    </dataValidation>
    <dataValidation type="list" allowBlank="1" showInputMessage="1" showErrorMessage="1" sqref="U90:U97" xr:uid="{00000000-0002-0000-0200-000037000000}">
      <formula1>"22Q,22R,22S,22T,×"</formula1>
    </dataValidation>
    <dataValidation type="list" allowBlank="1" showInputMessage="1" showErrorMessage="1" sqref="V90:V97" xr:uid="{00000000-0002-0000-0200-000038000000}">
      <formula1>"23G,×"</formula1>
    </dataValidation>
    <dataValidation type="list" allowBlank="1" showInputMessage="1" showErrorMessage="1" sqref="W90:W97" xr:uid="{00000000-0002-0000-0200-000039000000}">
      <formula1>"24D,×"</formula1>
    </dataValidation>
    <dataValidation type="list" allowBlank="1" showInputMessage="1" showErrorMessage="1" sqref="R10:T122 Y10:Y122" xr:uid="{00000000-0002-0000-0200-00003A000000}">
      <formula1>"〇,×"</formula1>
    </dataValidation>
    <dataValidation type="list" allowBlank="1" showInputMessage="1" showErrorMessage="1" sqref="X10:X122" xr:uid="{00000000-0002-0000-0200-00003B000000}">
      <formula1>"24G,24H,×"</formula1>
    </dataValidation>
    <dataValidation imeMode="halfAlpha" allowBlank="1" showInputMessage="1" sqref="E10:E122" xr:uid="{00000000-0002-0000-0200-00003C000000}"/>
    <dataValidation type="list" imeMode="hiragana" allowBlank="1" showInputMessage="1" showErrorMessage="1" sqref="O10:O122" xr:uid="{00000000-0002-0000-0200-00003D000000}">
      <formula1>"男,女"</formula1>
    </dataValidation>
  </dataValidations>
  <pageMargins left="0.51181102362204722" right="0.31496062992125984" top="0.55118110236220474" bottom="0.35433070866141736" header="0.31496062992125984" footer="0.31496062992125984"/>
  <pageSetup paperSize="8" scale="51" orientation="portrait" r:id="rId1"/>
  <ignoredErrors>
    <ignoredError sqref="F5" unlockedFormula="1"/>
  </ignoredErrors>
  <legacyDrawing r:id="rId2"/>
  <extLst>
    <ext xmlns:x14="http://schemas.microsoft.com/office/spreadsheetml/2009/9/main" uri="{CCE6A557-97BC-4b89-ADB6-D9C93CAAB3DF}">
      <x14:dataValidations xmlns:xm="http://schemas.microsoft.com/office/excel/2006/main" count="2">
        <x14:dataValidation type="list" imeMode="hiragana" allowBlank="1" showInputMessage="1" showErrorMessage="1" error="男か女しか入力できません" xr:uid="{00000000-0002-0000-0200-00003E000000}">
          <x14:formula1>
            <xm:f>#REF!</xm:f>
          </x14:formula1>
          <xm:sqref>WVT983008:WVT983147 O65504:O65643 JH65504:JH65643 TD65504:TD65643 ACZ65504:ACZ65643 AMV65504:AMV65643 AWR65504:AWR65643 BGN65504:BGN65643 BQJ65504:BQJ65643 CAF65504:CAF65643 CKB65504:CKB65643 CTX65504:CTX65643 DDT65504:DDT65643 DNP65504:DNP65643 DXL65504:DXL65643 EHH65504:EHH65643 ERD65504:ERD65643 FAZ65504:FAZ65643 FKV65504:FKV65643 FUR65504:FUR65643 GEN65504:GEN65643 GOJ65504:GOJ65643 GYF65504:GYF65643 HIB65504:HIB65643 HRX65504:HRX65643 IBT65504:IBT65643 ILP65504:ILP65643 IVL65504:IVL65643 JFH65504:JFH65643 JPD65504:JPD65643 JYZ65504:JYZ65643 KIV65504:KIV65643 KSR65504:KSR65643 LCN65504:LCN65643 LMJ65504:LMJ65643 LWF65504:LWF65643 MGB65504:MGB65643 MPX65504:MPX65643 MZT65504:MZT65643 NJP65504:NJP65643 NTL65504:NTL65643 ODH65504:ODH65643 OND65504:OND65643 OWZ65504:OWZ65643 PGV65504:PGV65643 PQR65504:PQR65643 QAN65504:QAN65643 QKJ65504:QKJ65643 QUF65504:QUF65643 REB65504:REB65643 RNX65504:RNX65643 RXT65504:RXT65643 SHP65504:SHP65643 SRL65504:SRL65643 TBH65504:TBH65643 TLD65504:TLD65643 TUZ65504:TUZ65643 UEV65504:UEV65643 UOR65504:UOR65643 UYN65504:UYN65643 VIJ65504:VIJ65643 VSF65504:VSF65643 WCB65504:WCB65643 WLX65504:WLX65643 WVT65504:WVT65643 O131040:O131179 JH131040:JH131179 TD131040:TD131179 ACZ131040:ACZ131179 AMV131040:AMV131179 AWR131040:AWR131179 BGN131040:BGN131179 BQJ131040:BQJ131179 CAF131040:CAF131179 CKB131040:CKB131179 CTX131040:CTX131179 DDT131040:DDT131179 DNP131040:DNP131179 DXL131040:DXL131179 EHH131040:EHH131179 ERD131040:ERD131179 FAZ131040:FAZ131179 FKV131040:FKV131179 FUR131040:FUR131179 GEN131040:GEN131179 GOJ131040:GOJ131179 GYF131040:GYF131179 HIB131040:HIB131179 HRX131040:HRX131179 IBT131040:IBT131179 ILP131040:ILP131179 IVL131040:IVL131179 JFH131040:JFH131179 JPD131040:JPD131179 JYZ131040:JYZ131179 KIV131040:KIV131179 KSR131040:KSR131179 LCN131040:LCN131179 LMJ131040:LMJ131179 LWF131040:LWF131179 MGB131040:MGB131179 MPX131040:MPX131179 MZT131040:MZT131179 NJP131040:NJP131179 NTL131040:NTL131179 ODH131040:ODH131179 OND131040:OND131179 OWZ131040:OWZ131179 PGV131040:PGV131179 PQR131040:PQR131179 QAN131040:QAN131179 QKJ131040:QKJ131179 QUF131040:QUF131179 REB131040:REB131179 RNX131040:RNX131179 RXT131040:RXT131179 SHP131040:SHP131179 SRL131040:SRL131179 TBH131040:TBH131179 TLD131040:TLD131179 TUZ131040:TUZ131179 UEV131040:UEV131179 UOR131040:UOR131179 UYN131040:UYN131179 VIJ131040:VIJ131179 VSF131040:VSF131179 WCB131040:WCB131179 WLX131040:WLX131179 WVT131040:WVT131179 O196576:O196715 JH196576:JH196715 TD196576:TD196715 ACZ196576:ACZ196715 AMV196576:AMV196715 AWR196576:AWR196715 BGN196576:BGN196715 BQJ196576:BQJ196715 CAF196576:CAF196715 CKB196576:CKB196715 CTX196576:CTX196715 DDT196576:DDT196715 DNP196576:DNP196715 DXL196576:DXL196715 EHH196576:EHH196715 ERD196576:ERD196715 FAZ196576:FAZ196715 FKV196576:FKV196715 FUR196576:FUR196715 GEN196576:GEN196715 GOJ196576:GOJ196715 GYF196576:GYF196715 HIB196576:HIB196715 HRX196576:HRX196715 IBT196576:IBT196715 ILP196576:ILP196715 IVL196576:IVL196715 JFH196576:JFH196715 JPD196576:JPD196715 JYZ196576:JYZ196715 KIV196576:KIV196715 KSR196576:KSR196715 LCN196576:LCN196715 LMJ196576:LMJ196715 LWF196576:LWF196715 MGB196576:MGB196715 MPX196576:MPX196715 MZT196576:MZT196715 NJP196576:NJP196715 NTL196576:NTL196715 ODH196576:ODH196715 OND196576:OND196715 OWZ196576:OWZ196715 PGV196576:PGV196715 PQR196576:PQR196715 QAN196576:QAN196715 QKJ196576:QKJ196715 QUF196576:QUF196715 REB196576:REB196715 RNX196576:RNX196715 RXT196576:RXT196715 SHP196576:SHP196715 SRL196576:SRL196715 TBH196576:TBH196715 TLD196576:TLD196715 TUZ196576:TUZ196715 UEV196576:UEV196715 UOR196576:UOR196715 UYN196576:UYN196715 VIJ196576:VIJ196715 VSF196576:VSF196715 WCB196576:WCB196715 WLX196576:WLX196715 WVT196576:WVT196715 O262112:O262251 JH262112:JH262251 TD262112:TD262251 ACZ262112:ACZ262251 AMV262112:AMV262251 AWR262112:AWR262251 BGN262112:BGN262251 BQJ262112:BQJ262251 CAF262112:CAF262251 CKB262112:CKB262251 CTX262112:CTX262251 DDT262112:DDT262251 DNP262112:DNP262251 DXL262112:DXL262251 EHH262112:EHH262251 ERD262112:ERD262251 FAZ262112:FAZ262251 FKV262112:FKV262251 FUR262112:FUR262251 GEN262112:GEN262251 GOJ262112:GOJ262251 GYF262112:GYF262251 HIB262112:HIB262251 HRX262112:HRX262251 IBT262112:IBT262251 ILP262112:ILP262251 IVL262112:IVL262251 JFH262112:JFH262251 JPD262112:JPD262251 JYZ262112:JYZ262251 KIV262112:KIV262251 KSR262112:KSR262251 LCN262112:LCN262251 LMJ262112:LMJ262251 LWF262112:LWF262251 MGB262112:MGB262251 MPX262112:MPX262251 MZT262112:MZT262251 NJP262112:NJP262251 NTL262112:NTL262251 ODH262112:ODH262251 OND262112:OND262251 OWZ262112:OWZ262251 PGV262112:PGV262251 PQR262112:PQR262251 QAN262112:QAN262251 QKJ262112:QKJ262251 QUF262112:QUF262251 REB262112:REB262251 RNX262112:RNX262251 RXT262112:RXT262251 SHP262112:SHP262251 SRL262112:SRL262251 TBH262112:TBH262251 TLD262112:TLD262251 TUZ262112:TUZ262251 UEV262112:UEV262251 UOR262112:UOR262251 UYN262112:UYN262251 VIJ262112:VIJ262251 VSF262112:VSF262251 WCB262112:WCB262251 WLX262112:WLX262251 WVT262112:WVT262251 O327648:O327787 JH327648:JH327787 TD327648:TD327787 ACZ327648:ACZ327787 AMV327648:AMV327787 AWR327648:AWR327787 BGN327648:BGN327787 BQJ327648:BQJ327787 CAF327648:CAF327787 CKB327648:CKB327787 CTX327648:CTX327787 DDT327648:DDT327787 DNP327648:DNP327787 DXL327648:DXL327787 EHH327648:EHH327787 ERD327648:ERD327787 FAZ327648:FAZ327787 FKV327648:FKV327787 FUR327648:FUR327787 GEN327648:GEN327787 GOJ327648:GOJ327787 GYF327648:GYF327787 HIB327648:HIB327787 HRX327648:HRX327787 IBT327648:IBT327787 ILP327648:ILP327787 IVL327648:IVL327787 JFH327648:JFH327787 JPD327648:JPD327787 JYZ327648:JYZ327787 KIV327648:KIV327787 KSR327648:KSR327787 LCN327648:LCN327787 LMJ327648:LMJ327787 LWF327648:LWF327787 MGB327648:MGB327787 MPX327648:MPX327787 MZT327648:MZT327787 NJP327648:NJP327787 NTL327648:NTL327787 ODH327648:ODH327787 OND327648:OND327787 OWZ327648:OWZ327787 PGV327648:PGV327787 PQR327648:PQR327787 QAN327648:QAN327787 QKJ327648:QKJ327787 QUF327648:QUF327787 REB327648:REB327787 RNX327648:RNX327787 RXT327648:RXT327787 SHP327648:SHP327787 SRL327648:SRL327787 TBH327648:TBH327787 TLD327648:TLD327787 TUZ327648:TUZ327787 UEV327648:UEV327787 UOR327648:UOR327787 UYN327648:UYN327787 VIJ327648:VIJ327787 VSF327648:VSF327787 WCB327648:WCB327787 WLX327648:WLX327787 WVT327648:WVT327787 O393184:O393323 JH393184:JH393323 TD393184:TD393323 ACZ393184:ACZ393323 AMV393184:AMV393323 AWR393184:AWR393323 BGN393184:BGN393323 BQJ393184:BQJ393323 CAF393184:CAF393323 CKB393184:CKB393323 CTX393184:CTX393323 DDT393184:DDT393323 DNP393184:DNP393323 DXL393184:DXL393323 EHH393184:EHH393323 ERD393184:ERD393323 FAZ393184:FAZ393323 FKV393184:FKV393323 FUR393184:FUR393323 GEN393184:GEN393323 GOJ393184:GOJ393323 GYF393184:GYF393323 HIB393184:HIB393323 HRX393184:HRX393323 IBT393184:IBT393323 ILP393184:ILP393323 IVL393184:IVL393323 JFH393184:JFH393323 JPD393184:JPD393323 JYZ393184:JYZ393323 KIV393184:KIV393323 KSR393184:KSR393323 LCN393184:LCN393323 LMJ393184:LMJ393323 LWF393184:LWF393323 MGB393184:MGB393323 MPX393184:MPX393323 MZT393184:MZT393323 NJP393184:NJP393323 NTL393184:NTL393323 ODH393184:ODH393323 OND393184:OND393323 OWZ393184:OWZ393323 PGV393184:PGV393323 PQR393184:PQR393323 QAN393184:QAN393323 QKJ393184:QKJ393323 QUF393184:QUF393323 REB393184:REB393323 RNX393184:RNX393323 RXT393184:RXT393323 SHP393184:SHP393323 SRL393184:SRL393323 TBH393184:TBH393323 TLD393184:TLD393323 TUZ393184:TUZ393323 UEV393184:UEV393323 UOR393184:UOR393323 UYN393184:UYN393323 VIJ393184:VIJ393323 VSF393184:VSF393323 WCB393184:WCB393323 WLX393184:WLX393323 WVT393184:WVT393323 O458720:O458859 JH458720:JH458859 TD458720:TD458859 ACZ458720:ACZ458859 AMV458720:AMV458859 AWR458720:AWR458859 BGN458720:BGN458859 BQJ458720:BQJ458859 CAF458720:CAF458859 CKB458720:CKB458859 CTX458720:CTX458859 DDT458720:DDT458859 DNP458720:DNP458859 DXL458720:DXL458859 EHH458720:EHH458859 ERD458720:ERD458859 FAZ458720:FAZ458859 FKV458720:FKV458859 FUR458720:FUR458859 GEN458720:GEN458859 GOJ458720:GOJ458859 GYF458720:GYF458859 HIB458720:HIB458859 HRX458720:HRX458859 IBT458720:IBT458859 ILP458720:ILP458859 IVL458720:IVL458859 JFH458720:JFH458859 JPD458720:JPD458859 JYZ458720:JYZ458859 KIV458720:KIV458859 KSR458720:KSR458859 LCN458720:LCN458859 LMJ458720:LMJ458859 LWF458720:LWF458859 MGB458720:MGB458859 MPX458720:MPX458859 MZT458720:MZT458859 NJP458720:NJP458859 NTL458720:NTL458859 ODH458720:ODH458859 OND458720:OND458859 OWZ458720:OWZ458859 PGV458720:PGV458859 PQR458720:PQR458859 QAN458720:QAN458859 QKJ458720:QKJ458859 QUF458720:QUF458859 REB458720:REB458859 RNX458720:RNX458859 RXT458720:RXT458859 SHP458720:SHP458859 SRL458720:SRL458859 TBH458720:TBH458859 TLD458720:TLD458859 TUZ458720:TUZ458859 UEV458720:UEV458859 UOR458720:UOR458859 UYN458720:UYN458859 VIJ458720:VIJ458859 VSF458720:VSF458859 WCB458720:WCB458859 WLX458720:WLX458859 WVT458720:WVT458859 O524256:O524395 JH524256:JH524395 TD524256:TD524395 ACZ524256:ACZ524395 AMV524256:AMV524395 AWR524256:AWR524395 BGN524256:BGN524395 BQJ524256:BQJ524395 CAF524256:CAF524395 CKB524256:CKB524395 CTX524256:CTX524395 DDT524256:DDT524395 DNP524256:DNP524395 DXL524256:DXL524395 EHH524256:EHH524395 ERD524256:ERD524395 FAZ524256:FAZ524395 FKV524256:FKV524395 FUR524256:FUR524395 GEN524256:GEN524395 GOJ524256:GOJ524395 GYF524256:GYF524395 HIB524256:HIB524395 HRX524256:HRX524395 IBT524256:IBT524395 ILP524256:ILP524395 IVL524256:IVL524395 JFH524256:JFH524395 JPD524256:JPD524395 JYZ524256:JYZ524395 KIV524256:KIV524395 KSR524256:KSR524395 LCN524256:LCN524395 LMJ524256:LMJ524395 LWF524256:LWF524395 MGB524256:MGB524395 MPX524256:MPX524395 MZT524256:MZT524395 NJP524256:NJP524395 NTL524256:NTL524395 ODH524256:ODH524395 OND524256:OND524395 OWZ524256:OWZ524395 PGV524256:PGV524395 PQR524256:PQR524395 QAN524256:QAN524395 QKJ524256:QKJ524395 QUF524256:QUF524395 REB524256:REB524395 RNX524256:RNX524395 RXT524256:RXT524395 SHP524256:SHP524395 SRL524256:SRL524395 TBH524256:TBH524395 TLD524256:TLD524395 TUZ524256:TUZ524395 UEV524256:UEV524395 UOR524256:UOR524395 UYN524256:UYN524395 VIJ524256:VIJ524395 VSF524256:VSF524395 WCB524256:WCB524395 WLX524256:WLX524395 WVT524256:WVT524395 O589792:O589931 JH589792:JH589931 TD589792:TD589931 ACZ589792:ACZ589931 AMV589792:AMV589931 AWR589792:AWR589931 BGN589792:BGN589931 BQJ589792:BQJ589931 CAF589792:CAF589931 CKB589792:CKB589931 CTX589792:CTX589931 DDT589792:DDT589931 DNP589792:DNP589931 DXL589792:DXL589931 EHH589792:EHH589931 ERD589792:ERD589931 FAZ589792:FAZ589931 FKV589792:FKV589931 FUR589792:FUR589931 GEN589792:GEN589931 GOJ589792:GOJ589931 GYF589792:GYF589931 HIB589792:HIB589931 HRX589792:HRX589931 IBT589792:IBT589931 ILP589792:ILP589931 IVL589792:IVL589931 JFH589792:JFH589931 JPD589792:JPD589931 JYZ589792:JYZ589931 KIV589792:KIV589931 KSR589792:KSR589931 LCN589792:LCN589931 LMJ589792:LMJ589931 LWF589792:LWF589931 MGB589792:MGB589931 MPX589792:MPX589931 MZT589792:MZT589931 NJP589792:NJP589931 NTL589792:NTL589931 ODH589792:ODH589931 OND589792:OND589931 OWZ589792:OWZ589931 PGV589792:PGV589931 PQR589792:PQR589931 QAN589792:QAN589931 QKJ589792:QKJ589931 QUF589792:QUF589931 REB589792:REB589931 RNX589792:RNX589931 RXT589792:RXT589931 SHP589792:SHP589931 SRL589792:SRL589931 TBH589792:TBH589931 TLD589792:TLD589931 TUZ589792:TUZ589931 UEV589792:UEV589931 UOR589792:UOR589931 UYN589792:UYN589931 VIJ589792:VIJ589931 VSF589792:VSF589931 WCB589792:WCB589931 WLX589792:WLX589931 WVT589792:WVT589931 O655328:O655467 JH655328:JH655467 TD655328:TD655467 ACZ655328:ACZ655467 AMV655328:AMV655467 AWR655328:AWR655467 BGN655328:BGN655467 BQJ655328:BQJ655467 CAF655328:CAF655467 CKB655328:CKB655467 CTX655328:CTX655467 DDT655328:DDT655467 DNP655328:DNP655467 DXL655328:DXL655467 EHH655328:EHH655467 ERD655328:ERD655467 FAZ655328:FAZ655467 FKV655328:FKV655467 FUR655328:FUR655467 GEN655328:GEN655467 GOJ655328:GOJ655467 GYF655328:GYF655467 HIB655328:HIB655467 HRX655328:HRX655467 IBT655328:IBT655467 ILP655328:ILP655467 IVL655328:IVL655467 JFH655328:JFH655467 JPD655328:JPD655467 JYZ655328:JYZ655467 KIV655328:KIV655467 KSR655328:KSR655467 LCN655328:LCN655467 LMJ655328:LMJ655467 LWF655328:LWF655467 MGB655328:MGB655467 MPX655328:MPX655467 MZT655328:MZT655467 NJP655328:NJP655467 NTL655328:NTL655467 ODH655328:ODH655467 OND655328:OND655467 OWZ655328:OWZ655467 PGV655328:PGV655467 PQR655328:PQR655467 QAN655328:QAN655467 QKJ655328:QKJ655467 QUF655328:QUF655467 REB655328:REB655467 RNX655328:RNX655467 RXT655328:RXT655467 SHP655328:SHP655467 SRL655328:SRL655467 TBH655328:TBH655467 TLD655328:TLD655467 TUZ655328:TUZ655467 UEV655328:UEV655467 UOR655328:UOR655467 UYN655328:UYN655467 VIJ655328:VIJ655467 VSF655328:VSF655467 WCB655328:WCB655467 WLX655328:WLX655467 WVT655328:WVT655467 O720864:O721003 JH720864:JH721003 TD720864:TD721003 ACZ720864:ACZ721003 AMV720864:AMV721003 AWR720864:AWR721003 BGN720864:BGN721003 BQJ720864:BQJ721003 CAF720864:CAF721003 CKB720864:CKB721003 CTX720864:CTX721003 DDT720864:DDT721003 DNP720864:DNP721003 DXL720864:DXL721003 EHH720864:EHH721003 ERD720864:ERD721003 FAZ720864:FAZ721003 FKV720864:FKV721003 FUR720864:FUR721003 GEN720864:GEN721003 GOJ720864:GOJ721003 GYF720864:GYF721003 HIB720864:HIB721003 HRX720864:HRX721003 IBT720864:IBT721003 ILP720864:ILP721003 IVL720864:IVL721003 JFH720864:JFH721003 JPD720864:JPD721003 JYZ720864:JYZ721003 KIV720864:KIV721003 KSR720864:KSR721003 LCN720864:LCN721003 LMJ720864:LMJ721003 LWF720864:LWF721003 MGB720864:MGB721003 MPX720864:MPX721003 MZT720864:MZT721003 NJP720864:NJP721003 NTL720864:NTL721003 ODH720864:ODH721003 OND720864:OND721003 OWZ720864:OWZ721003 PGV720864:PGV721003 PQR720864:PQR721003 QAN720864:QAN721003 QKJ720864:QKJ721003 QUF720864:QUF721003 REB720864:REB721003 RNX720864:RNX721003 RXT720864:RXT721003 SHP720864:SHP721003 SRL720864:SRL721003 TBH720864:TBH721003 TLD720864:TLD721003 TUZ720864:TUZ721003 UEV720864:UEV721003 UOR720864:UOR721003 UYN720864:UYN721003 VIJ720864:VIJ721003 VSF720864:VSF721003 WCB720864:WCB721003 WLX720864:WLX721003 WVT720864:WVT721003 O786400:O786539 JH786400:JH786539 TD786400:TD786539 ACZ786400:ACZ786539 AMV786400:AMV786539 AWR786400:AWR786539 BGN786400:BGN786539 BQJ786400:BQJ786539 CAF786400:CAF786539 CKB786400:CKB786539 CTX786400:CTX786539 DDT786400:DDT786539 DNP786400:DNP786539 DXL786400:DXL786539 EHH786400:EHH786539 ERD786400:ERD786539 FAZ786400:FAZ786539 FKV786400:FKV786539 FUR786400:FUR786539 GEN786400:GEN786539 GOJ786400:GOJ786539 GYF786400:GYF786539 HIB786400:HIB786539 HRX786400:HRX786539 IBT786400:IBT786539 ILP786400:ILP786539 IVL786400:IVL786539 JFH786400:JFH786539 JPD786400:JPD786539 JYZ786400:JYZ786539 KIV786400:KIV786539 KSR786400:KSR786539 LCN786400:LCN786539 LMJ786400:LMJ786539 LWF786400:LWF786539 MGB786400:MGB786539 MPX786400:MPX786539 MZT786400:MZT786539 NJP786400:NJP786539 NTL786400:NTL786539 ODH786400:ODH786539 OND786400:OND786539 OWZ786400:OWZ786539 PGV786400:PGV786539 PQR786400:PQR786539 QAN786400:QAN786539 QKJ786400:QKJ786539 QUF786400:QUF786539 REB786400:REB786539 RNX786400:RNX786539 RXT786400:RXT786539 SHP786400:SHP786539 SRL786400:SRL786539 TBH786400:TBH786539 TLD786400:TLD786539 TUZ786400:TUZ786539 UEV786400:UEV786539 UOR786400:UOR786539 UYN786400:UYN786539 VIJ786400:VIJ786539 VSF786400:VSF786539 WCB786400:WCB786539 WLX786400:WLX786539 WVT786400:WVT786539 O851936:O852075 JH851936:JH852075 TD851936:TD852075 ACZ851936:ACZ852075 AMV851936:AMV852075 AWR851936:AWR852075 BGN851936:BGN852075 BQJ851936:BQJ852075 CAF851936:CAF852075 CKB851936:CKB852075 CTX851936:CTX852075 DDT851936:DDT852075 DNP851936:DNP852075 DXL851936:DXL852075 EHH851936:EHH852075 ERD851936:ERD852075 FAZ851936:FAZ852075 FKV851936:FKV852075 FUR851936:FUR852075 GEN851936:GEN852075 GOJ851936:GOJ852075 GYF851936:GYF852075 HIB851936:HIB852075 HRX851936:HRX852075 IBT851936:IBT852075 ILP851936:ILP852075 IVL851936:IVL852075 JFH851936:JFH852075 JPD851936:JPD852075 JYZ851936:JYZ852075 KIV851936:KIV852075 KSR851936:KSR852075 LCN851936:LCN852075 LMJ851936:LMJ852075 LWF851936:LWF852075 MGB851936:MGB852075 MPX851936:MPX852075 MZT851936:MZT852075 NJP851936:NJP852075 NTL851936:NTL852075 ODH851936:ODH852075 OND851936:OND852075 OWZ851936:OWZ852075 PGV851936:PGV852075 PQR851936:PQR852075 QAN851936:QAN852075 QKJ851936:QKJ852075 QUF851936:QUF852075 REB851936:REB852075 RNX851936:RNX852075 RXT851936:RXT852075 SHP851936:SHP852075 SRL851936:SRL852075 TBH851936:TBH852075 TLD851936:TLD852075 TUZ851936:TUZ852075 UEV851936:UEV852075 UOR851936:UOR852075 UYN851936:UYN852075 VIJ851936:VIJ852075 VSF851936:VSF852075 WCB851936:WCB852075 WLX851936:WLX852075 WVT851936:WVT852075 O917472:O917611 JH917472:JH917611 TD917472:TD917611 ACZ917472:ACZ917611 AMV917472:AMV917611 AWR917472:AWR917611 BGN917472:BGN917611 BQJ917472:BQJ917611 CAF917472:CAF917611 CKB917472:CKB917611 CTX917472:CTX917611 DDT917472:DDT917611 DNP917472:DNP917611 DXL917472:DXL917611 EHH917472:EHH917611 ERD917472:ERD917611 FAZ917472:FAZ917611 FKV917472:FKV917611 FUR917472:FUR917611 GEN917472:GEN917611 GOJ917472:GOJ917611 GYF917472:GYF917611 HIB917472:HIB917611 HRX917472:HRX917611 IBT917472:IBT917611 ILP917472:ILP917611 IVL917472:IVL917611 JFH917472:JFH917611 JPD917472:JPD917611 JYZ917472:JYZ917611 KIV917472:KIV917611 KSR917472:KSR917611 LCN917472:LCN917611 LMJ917472:LMJ917611 LWF917472:LWF917611 MGB917472:MGB917611 MPX917472:MPX917611 MZT917472:MZT917611 NJP917472:NJP917611 NTL917472:NTL917611 ODH917472:ODH917611 OND917472:OND917611 OWZ917472:OWZ917611 PGV917472:PGV917611 PQR917472:PQR917611 QAN917472:QAN917611 QKJ917472:QKJ917611 QUF917472:QUF917611 REB917472:REB917611 RNX917472:RNX917611 RXT917472:RXT917611 SHP917472:SHP917611 SRL917472:SRL917611 TBH917472:TBH917611 TLD917472:TLD917611 TUZ917472:TUZ917611 UEV917472:UEV917611 UOR917472:UOR917611 UYN917472:UYN917611 VIJ917472:VIJ917611 VSF917472:VSF917611 WCB917472:WCB917611 WLX917472:WLX917611 WVT917472:WVT917611 O983008:O983147 JH983008:JH983147 TD983008:TD983147 ACZ983008:ACZ983147 AMV983008:AMV983147 AWR983008:AWR983147 BGN983008:BGN983147 BQJ983008:BQJ983147 CAF983008:CAF983147 CKB983008:CKB983147 CTX983008:CTX983147 DDT983008:DDT983147 DNP983008:DNP983147 DXL983008:DXL983147 EHH983008:EHH983147 ERD983008:ERD983147 FAZ983008:FAZ983147 FKV983008:FKV983147 FUR983008:FUR983147 GEN983008:GEN983147 GOJ983008:GOJ983147 GYF983008:GYF983147 HIB983008:HIB983147 HRX983008:HRX983147 IBT983008:IBT983147 ILP983008:ILP983147 IVL983008:IVL983147 JFH983008:JFH983147 JPD983008:JPD983147 JYZ983008:JYZ983147 KIV983008:KIV983147 KSR983008:KSR983147 LCN983008:LCN983147 LMJ983008:LMJ983147 LWF983008:LWF983147 MGB983008:MGB983147 MPX983008:MPX983147 MZT983008:MZT983147 NJP983008:NJP983147 NTL983008:NTL983147 ODH983008:ODH983147 OND983008:OND983147 OWZ983008:OWZ983147 PGV983008:PGV983147 PQR983008:PQR983147 QAN983008:QAN983147 QKJ983008:QKJ983147 QUF983008:QUF983147 REB983008:REB983147 RNX983008:RNX983147 RXT983008:RXT983147 SHP983008:SHP983147 SRL983008:SRL983147 TBH983008:TBH983147 TLD983008:TLD983147 TUZ983008:TUZ983147 UEV983008:UEV983147 UOR983008:UOR983147 UYN983008:UYN983147 VIJ983008:VIJ983147 VSF983008:VSF983147 WCB983008:WCB983147 WLX983008:WLX983147 BGO103:BGO122 JI61:JI64 TE61:TE64 ADA61:ADA64 AMW61:AMW64 AWS61:AWS64 BGO61:BGO64 BQK61:BQK64 CAG61:CAG64 CKC61:CKC64 CTY61:CTY64 DDU61:DDU64 DNQ61:DNQ64 DXM61:DXM64 EHI61:EHI64 ERE61:ERE64 FBA61:FBA64 FKW61:FKW64 FUS61:FUS64 GEO61:GEO64 GOK61:GOK64 GYG61:GYG64 HIC61:HIC64 HRY61:HRY64 IBU61:IBU64 ILQ61:ILQ64 IVM61:IVM64 JFI61:JFI64 JPE61:JPE64 JZA61:JZA64 KIW61:KIW64 KSS61:KSS64 LCO61:LCO64 LMK61:LMK64 LWG61:LWG64 MGC61:MGC64 MPY61:MPY64 MZU61:MZU64 NJQ61:NJQ64 NTM61:NTM64 ODI61:ODI64 ONE61:ONE64 OXA61:OXA64 PGW61:PGW64 PQS61:PQS64 QAO61:QAO64 QKK61:QKK64 QUG61:QUG64 REC61:REC64 RNY61:RNY64 RXU61:RXU64 SHQ61:SHQ64 SRM61:SRM64 TBI61:TBI64 TLE61:TLE64 TVA61:TVA64 UEW61:UEW64 UOS61:UOS64 UYO61:UYO64 VIK61:VIK64 VSG61:VSG64 WCC61:WCC64 WLY61:WLY64 WVU61:WVU64 P65555:Q65558 JI65555:JI65558 TE65555:TE65558 ADA65555:ADA65558 AMW65555:AMW65558 AWS65555:AWS65558 BGO65555:BGO65558 BQK65555:BQK65558 CAG65555:CAG65558 CKC65555:CKC65558 CTY65555:CTY65558 DDU65555:DDU65558 DNQ65555:DNQ65558 DXM65555:DXM65558 EHI65555:EHI65558 ERE65555:ERE65558 FBA65555:FBA65558 FKW65555:FKW65558 FUS65555:FUS65558 GEO65555:GEO65558 GOK65555:GOK65558 GYG65555:GYG65558 HIC65555:HIC65558 HRY65555:HRY65558 IBU65555:IBU65558 ILQ65555:ILQ65558 IVM65555:IVM65558 JFI65555:JFI65558 JPE65555:JPE65558 JZA65555:JZA65558 KIW65555:KIW65558 KSS65555:KSS65558 LCO65555:LCO65558 LMK65555:LMK65558 LWG65555:LWG65558 MGC65555:MGC65558 MPY65555:MPY65558 MZU65555:MZU65558 NJQ65555:NJQ65558 NTM65555:NTM65558 ODI65555:ODI65558 ONE65555:ONE65558 OXA65555:OXA65558 PGW65555:PGW65558 PQS65555:PQS65558 QAO65555:QAO65558 QKK65555:QKK65558 QUG65555:QUG65558 REC65555:REC65558 RNY65555:RNY65558 RXU65555:RXU65558 SHQ65555:SHQ65558 SRM65555:SRM65558 TBI65555:TBI65558 TLE65555:TLE65558 TVA65555:TVA65558 UEW65555:UEW65558 UOS65555:UOS65558 UYO65555:UYO65558 VIK65555:VIK65558 VSG65555:VSG65558 WCC65555:WCC65558 WLY65555:WLY65558 WVU65555:WVU65558 P131091:Q131094 JI131091:JI131094 TE131091:TE131094 ADA131091:ADA131094 AMW131091:AMW131094 AWS131091:AWS131094 BGO131091:BGO131094 BQK131091:BQK131094 CAG131091:CAG131094 CKC131091:CKC131094 CTY131091:CTY131094 DDU131091:DDU131094 DNQ131091:DNQ131094 DXM131091:DXM131094 EHI131091:EHI131094 ERE131091:ERE131094 FBA131091:FBA131094 FKW131091:FKW131094 FUS131091:FUS131094 GEO131091:GEO131094 GOK131091:GOK131094 GYG131091:GYG131094 HIC131091:HIC131094 HRY131091:HRY131094 IBU131091:IBU131094 ILQ131091:ILQ131094 IVM131091:IVM131094 JFI131091:JFI131094 JPE131091:JPE131094 JZA131091:JZA131094 KIW131091:KIW131094 KSS131091:KSS131094 LCO131091:LCO131094 LMK131091:LMK131094 LWG131091:LWG131094 MGC131091:MGC131094 MPY131091:MPY131094 MZU131091:MZU131094 NJQ131091:NJQ131094 NTM131091:NTM131094 ODI131091:ODI131094 ONE131091:ONE131094 OXA131091:OXA131094 PGW131091:PGW131094 PQS131091:PQS131094 QAO131091:QAO131094 QKK131091:QKK131094 QUG131091:QUG131094 REC131091:REC131094 RNY131091:RNY131094 RXU131091:RXU131094 SHQ131091:SHQ131094 SRM131091:SRM131094 TBI131091:TBI131094 TLE131091:TLE131094 TVA131091:TVA131094 UEW131091:UEW131094 UOS131091:UOS131094 UYO131091:UYO131094 VIK131091:VIK131094 VSG131091:VSG131094 WCC131091:WCC131094 WLY131091:WLY131094 WVU131091:WVU131094 P196627:Q196630 JI196627:JI196630 TE196627:TE196630 ADA196627:ADA196630 AMW196627:AMW196630 AWS196627:AWS196630 BGO196627:BGO196630 BQK196627:BQK196630 CAG196627:CAG196630 CKC196627:CKC196630 CTY196627:CTY196630 DDU196627:DDU196630 DNQ196627:DNQ196630 DXM196627:DXM196630 EHI196627:EHI196630 ERE196627:ERE196630 FBA196627:FBA196630 FKW196627:FKW196630 FUS196627:FUS196630 GEO196627:GEO196630 GOK196627:GOK196630 GYG196627:GYG196630 HIC196627:HIC196630 HRY196627:HRY196630 IBU196627:IBU196630 ILQ196627:ILQ196630 IVM196627:IVM196630 JFI196627:JFI196630 JPE196627:JPE196630 JZA196627:JZA196630 KIW196627:KIW196630 KSS196627:KSS196630 LCO196627:LCO196630 LMK196627:LMK196630 LWG196627:LWG196630 MGC196627:MGC196630 MPY196627:MPY196630 MZU196627:MZU196630 NJQ196627:NJQ196630 NTM196627:NTM196630 ODI196627:ODI196630 ONE196627:ONE196630 OXA196627:OXA196630 PGW196627:PGW196630 PQS196627:PQS196630 QAO196627:QAO196630 QKK196627:QKK196630 QUG196627:QUG196630 REC196627:REC196630 RNY196627:RNY196630 RXU196627:RXU196630 SHQ196627:SHQ196630 SRM196627:SRM196630 TBI196627:TBI196630 TLE196627:TLE196630 TVA196627:TVA196630 UEW196627:UEW196630 UOS196627:UOS196630 UYO196627:UYO196630 VIK196627:VIK196630 VSG196627:VSG196630 WCC196627:WCC196630 WLY196627:WLY196630 WVU196627:WVU196630 P262163:Q262166 JI262163:JI262166 TE262163:TE262166 ADA262163:ADA262166 AMW262163:AMW262166 AWS262163:AWS262166 BGO262163:BGO262166 BQK262163:BQK262166 CAG262163:CAG262166 CKC262163:CKC262166 CTY262163:CTY262166 DDU262163:DDU262166 DNQ262163:DNQ262166 DXM262163:DXM262166 EHI262163:EHI262166 ERE262163:ERE262166 FBA262163:FBA262166 FKW262163:FKW262166 FUS262163:FUS262166 GEO262163:GEO262166 GOK262163:GOK262166 GYG262163:GYG262166 HIC262163:HIC262166 HRY262163:HRY262166 IBU262163:IBU262166 ILQ262163:ILQ262166 IVM262163:IVM262166 JFI262163:JFI262166 JPE262163:JPE262166 JZA262163:JZA262166 KIW262163:KIW262166 KSS262163:KSS262166 LCO262163:LCO262166 LMK262163:LMK262166 LWG262163:LWG262166 MGC262163:MGC262166 MPY262163:MPY262166 MZU262163:MZU262166 NJQ262163:NJQ262166 NTM262163:NTM262166 ODI262163:ODI262166 ONE262163:ONE262166 OXA262163:OXA262166 PGW262163:PGW262166 PQS262163:PQS262166 QAO262163:QAO262166 QKK262163:QKK262166 QUG262163:QUG262166 REC262163:REC262166 RNY262163:RNY262166 RXU262163:RXU262166 SHQ262163:SHQ262166 SRM262163:SRM262166 TBI262163:TBI262166 TLE262163:TLE262166 TVA262163:TVA262166 UEW262163:UEW262166 UOS262163:UOS262166 UYO262163:UYO262166 VIK262163:VIK262166 VSG262163:VSG262166 WCC262163:WCC262166 WLY262163:WLY262166 WVU262163:WVU262166 P327699:Q327702 JI327699:JI327702 TE327699:TE327702 ADA327699:ADA327702 AMW327699:AMW327702 AWS327699:AWS327702 BGO327699:BGO327702 BQK327699:BQK327702 CAG327699:CAG327702 CKC327699:CKC327702 CTY327699:CTY327702 DDU327699:DDU327702 DNQ327699:DNQ327702 DXM327699:DXM327702 EHI327699:EHI327702 ERE327699:ERE327702 FBA327699:FBA327702 FKW327699:FKW327702 FUS327699:FUS327702 GEO327699:GEO327702 GOK327699:GOK327702 GYG327699:GYG327702 HIC327699:HIC327702 HRY327699:HRY327702 IBU327699:IBU327702 ILQ327699:ILQ327702 IVM327699:IVM327702 JFI327699:JFI327702 JPE327699:JPE327702 JZA327699:JZA327702 KIW327699:KIW327702 KSS327699:KSS327702 LCO327699:LCO327702 LMK327699:LMK327702 LWG327699:LWG327702 MGC327699:MGC327702 MPY327699:MPY327702 MZU327699:MZU327702 NJQ327699:NJQ327702 NTM327699:NTM327702 ODI327699:ODI327702 ONE327699:ONE327702 OXA327699:OXA327702 PGW327699:PGW327702 PQS327699:PQS327702 QAO327699:QAO327702 QKK327699:QKK327702 QUG327699:QUG327702 REC327699:REC327702 RNY327699:RNY327702 RXU327699:RXU327702 SHQ327699:SHQ327702 SRM327699:SRM327702 TBI327699:TBI327702 TLE327699:TLE327702 TVA327699:TVA327702 UEW327699:UEW327702 UOS327699:UOS327702 UYO327699:UYO327702 VIK327699:VIK327702 VSG327699:VSG327702 WCC327699:WCC327702 WLY327699:WLY327702 WVU327699:WVU327702 P393235:Q393238 JI393235:JI393238 TE393235:TE393238 ADA393235:ADA393238 AMW393235:AMW393238 AWS393235:AWS393238 BGO393235:BGO393238 BQK393235:BQK393238 CAG393235:CAG393238 CKC393235:CKC393238 CTY393235:CTY393238 DDU393235:DDU393238 DNQ393235:DNQ393238 DXM393235:DXM393238 EHI393235:EHI393238 ERE393235:ERE393238 FBA393235:FBA393238 FKW393235:FKW393238 FUS393235:FUS393238 GEO393235:GEO393238 GOK393235:GOK393238 GYG393235:GYG393238 HIC393235:HIC393238 HRY393235:HRY393238 IBU393235:IBU393238 ILQ393235:ILQ393238 IVM393235:IVM393238 JFI393235:JFI393238 JPE393235:JPE393238 JZA393235:JZA393238 KIW393235:KIW393238 KSS393235:KSS393238 LCO393235:LCO393238 LMK393235:LMK393238 LWG393235:LWG393238 MGC393235:MGC393238 MPY393235:MPY393238 MZU393235:MZU393238 NJQ393235:NJQ393238 NTM393235:NTM393238 ODI393235:ODI393238 ONE393235:ONE393238 OXA393235:OXA393238 PGW393235:PGW393238 PQS393235:PQS393238 QAO393235:QAO393238 QKK393235:QKK393238 QUG393235:QUG393238 REC393235:REC393238 RNY393235:RNY393238 RXU393235:RXU393238 SHQ393235:SHQ393238 SRM393235:SRM393238 TBI393235:TBI393238 TLE393235:TLE393238 TVA393235:TVA393238 UEW393235:UEW393238 UOS393235:UOS393238 UYO393235:UYO393238 VIK393235:VIK393238 VSG393235:VSG393238 WCC393235:WCC393238 WLY393235:WLY393238 WVU393235:WVU393238 P458771:Q458774 JI458771:JI458774 TE458771:TE458774 ADA458771:ADA458774 AMW458771:AMW458774 AWS458771:AWS458774 BGO458771:BGO458774 BQK458771:BQK458774 CAG458771:CAG458774 CKC458771:CKC458774 CTY458771:CTY458774 DDU458771:DDU458774 DNQ458771:DNQ458774 DXM458771:DXM458774 EHI458771:EHI458774 ERE458771:ERE458774 FBA458771:FBA458774 FKW458771:FKW458774 FUS458771:FUS458774 GEO458771:GEO458774 GOK458771:GOK458774 GYG458771:GYG458774 HIC458771:HIC458774 HRY458771:HRY458774 IBU458771:IBU458774 ILQ458771:ILQ458774 IVM458771:IVM458774 JFI458771:JFI458774 JPE458771:JPE458774 JZA458771:JZA458774 KIW458771:KIW458774 KSS458771:KSS458774 LCO458771:LCO458774 LMK458771:LMK458774 LWG458771:LWG458774 MGC458771:MGC458774 MPY458771:MPY458774 MZU458771:MZU458774 NJQ458771:NJQ458774 NTM458771:NTM458774 ODI458771:ODI458774 ONE458771:ONE458774 OXA458771:OXA458774 PGW458771:PGW458774 PQS458771:PQS458774 QAO458771:QAO458774 QKK458771:QKK458774 QUG458771:QUG458774 REC458771:REC458774 RNY458771:RNY458774 RXU458771:RXU458774 SHQ458771:SHQ458774 SRM458771:SRM458774 TBI458771:TBI458774 TLE458771:TLE458774 TVA458771:TVA458774 UEW458771:UEW458774 UOS458771:UOS458774 UYO458771:UYO458774 VIK458771:VIK458774 VSG458771:VSG458774 WCC458771:WCC458774 WLY458771:WLY458774 WVU458771:WVU458774 P524307:Q524310 JI524307:JI524310 TE524307:TE524310 ADA524307:ADA524310 AMW524307:AMW524310 AWS524307:AWS524310 BGO524307:BGO524310 BQK524307:BQK524310 CAG524307:CAG524310 CKC524307:CKC524310 CTY524307:CTY524310 DDU524307:DDU524310 DNQ524307:DNQ524310 DXM524307:DXM524310 EHI524307:EHI524310 ERE524307:ERE524310 FBA524307:FBA524310 FKW524307:FKW524310 FUS524307:FUS524310 GEO524307:GEO524310 GOK524307:GOK524310 GYG524307:GYG524310 HIC524307:HIC524310 HRY524307:HRY524310 IBU524307:IBU524310 ILQ524307:ILQ524310 IVM524307:IVM524310 JFI524307:JFI524310 JPE524307:JPE524310 JZA524307:JZA524310 KIW524307:KIW524310 KSS524307:KSS524310 LCO524307:LCO524310 LMK524307:LMK524310 LWG524307:LWG524310 MGC524307:MGC524310 MPY524307:MPY524310 MZU524307:MZU524310 NJQ524307:NJQ524310 NTM524307:NTM524310 ODI524307:ODI524310 ONE524307:ONE524310 OXA524307:OXA524310 PGW524307:PGW524310 PQS524307:PQS524310 QAO524307:QAO524310 QKK524307:QKK524310 QUG524307:QUG524310 REC524307:REC524310 RNY524307:RNY524310 RXU524307:RXU524310 SHQ524307:SHQ524310 SRM524307:SRM524310 TBI524307:TBI524310 TLE524307:TLE524310 TVA524307:TVA524310 UEW524307:UEW524310 UOS524307:UOS524310 UYO524307:UYO524310 VIK524307:VIK524310 VSG524307:VSG524310 WCC524307:WCC524310 WLY524307:WLY524310 WVU524307:WVU524310 P589843:Q589846 JI589843:JI589846 TE589843:TE589846 ADA589843:ADA589846 AMW589843:AMW589846 AWS589843:AWS589846 BGO589843:BGO589846 BQK589843:BQK589846 CAG589843:CAG589846 CKC589843:CKC589846 CTY589843:CTY589846 DDU589843:DDU589846 DNQ589843:DNQ589846 DXM589843:DXM589846 EHI589843:EHI589846 ERE589843:ERE589846 FBA589843:FBA589846 FKW589843:FKW589846 FUS589843:FUS589846 GEO589843:GEO589846 GOK589843:GOK589846 GYG589843:GYG589846 HIC589843:HIC589846 HRY589843:HRY589846 IBU589843:IBU589846 ILQ589843:ILQ589846 IVM589843:IVM589846 JFI589843:JFI589846 JPE589843:JPE589846 JZA589843:JZA589846 KIW589843:KIW589846 KSS589843:KSS589846 LCO589843:LCO589846 LMK589843:LMK589846 LWG589843:LWG589846 MGC589843:MGC589846 MPY589843:MPY589846 MZU589843:MZU589846 NJQ589843:NJQ589846 NTM589843:NTM589846 ODI589843:ODI589846 ONE589843:ONE589846 OXA589843:OXA589846 PGW589843:PGW589846 PQS589843:PQS589846 QAO589843:QAO589846 QKK589843:QKK589846 QUG589843:QUG589846 REC589843:REC589846 RNY589843:RNY589846 RXU589843:RXU589846 SHQ589843:SHQ589846 SRM589843:SRM589846 TBI589843:TBI589846 TLE589843:TLE589846 TVA589843:TVA589846 UEW589843:UEW589846 UOS589843:UOS589846 UYO589843:UYO589846 VIK589843:VIK589846 VSG589843:VSG589846 WCC589843:WCC589846 WLY589843:WLY589846 WVU589843:WVU589846 P655379:Q655382 JI655379:JI655382 TE655379:TE655382 ADA655379:ADA655382 AMW655379:AMW655382 AWS655379:AWS655382 BGO655379:BGO655382 BQK655379:BQK655382 CAG655379:CAG655382 CKC655379:CKC655382 CTY655379:CTY655382 DDU655379:DDU655382 DNQ655379:DNQ655382 DXM655379:DXM655382 EHI655379:EHI655382 ERE655379:ERE655382 FBA655379:FBA655382 FKW655379:FKW655382 FUS655379:FUS655382 GEO655379:GEO655382 GOK655379:GOK655382 GYG655379:GYG655382 HIC655379:HIC655382 HRY655379:HRY655382 IBU655379:IBU655382 ILQ655379:ILQ655382 IVM655379:IVM655382 JFI655379:JFI655382 JPE655379:JPE655382 JZA655379:JZA655382 KIW655379:KIW655382 KSS655379:KSS655382 LCO655379:LCO655382 LMK655379:LMK655382 LWG655379:LWG655382 MGC655379:MGC655382 MPY655379:MPY655382 MZU655379:MZU655382 NJQ655379:NJQ655382 NTM655379:NTM655382 ODI655379:ODI655382 ONE655379:ONE655382 OXA655379:OXA655382 PGW655379:PGW655382 PQS655379:PQS655382 QAO655379:QAO655382 QKK655379:QKK655382 QUG655379:QUG655382 REC655379:REC655382 RNY655379:RNY655382 RXU655379:RXU655382 SHQ655379:SHQ655382 SRM655379:SRM655382 TBI655379:TBI655382 TLE655379:TLE655382 TVA655379:TVA655382 UEW655379:UEW655382 UOS655379:UOS655382 UYO655379:UYO655382 VIK655379:VIK655382 VSG655379:VSG655382 WCC655379:WCC655382 WLY655379:WLY655382 WVU655379:WVU655382 P720915:Q720918 JI720915:JI720918 TE720915:TE720918 ADA720915:ADA720918 AMW720915:AMW720918 AWS720915:AWS720918 BGO720915:BGO720918 BQK720915:BQK720918 CAG720915:CAG720918 CKC720915:CKC720918 CTY720915:CTY720918 DDU720915:DDU720918 DNQ720915:DNQ720918 DXM720915:DXM720918 EHI720915:EHI720918 ERE720915:ERE720918 FBA720915:FBA720918 FKW720915:FKW720918 FUS720915:FUS720918 GEO720915:GEO720918 GOK720915:GOK720918 GYG720915:GYG720918 HIC720915:HIC720918 HRY720915:HRY720918 IBU720915:IBU720918 ILQ720915:ILQ720918 IVM720915:IVM720918 JFI720915:JFI720918 JPE720915:JPE720918 JZA720915:JZA720918 KIW720915:KIW720918 KSS720915:KSS720918 LCO720915:LCO720918 LMK720915:LMK720918 LWG720915:LWG720918 MGC720915:MGC720918 MPY720915:MPY720918 MZU720915:MZU720918 NJQ720915:NJQ720918 NTM720915:NTM720918 ODI720915:ODI720918 ONE720915:ONE720918 OXA720915:OXA720918 PGW720915:PGW720918 PQS720915:PQS720918 QAO720915:QAO720918 QKK720915:QKK720918 QUG720915:QUG720918 REC720915:REC720918 RNY720915:RNY720918 RXU720915:RXU720918 SHQ720915:SHQ720918 SRM720915:SRM720918 TBI720915:TBI720918 TLE720915:TLE720918 TVA720915:TVA720918 UEW720915:UEW720918 UOS720915:UOS720918 UYO720915:UYO720918 VIK720915:VIK720918 VSG720915:VSG720918 WCC720915:WCC720918 WLY720915:WLY720918 WVU720915:WVU720918 P786451:Q786454 JI786451:JI786454 TE786451:TE786454 ADA786451:ADA786454 AMW786451:AMW786454 AWS786451:AWS786454 BGO786451:BGO786454 BQK786451:BQK786454 CAG786451:CAG786454 CKC786451:CKC786454 CTY786451:CTY786454 DDU786451:DDU786454 DNQ786451:DNQ786454 DXM786451:DXM786454 EHI786451:EHI786454 ERE786451:ERE786454 FBA786451:FBA786454 FKW786451:FKW786454 FUS786451:FUS786454 GEO786451:GEO786454 GOK786451:GOK786454 GYG786451:GYG786454 HIC786451:HIC786454 HRY786451:HRY786454 IBU786451:IBU786454 ILQ786451:ILQ786454 IVM786451:IVM786454 JFI786451:JFI786454 JPE786451:JPE786454 JZA786451:JZA786454 KIW786451:KIW786454 KSS786451:KSS786454 LCO786451:LCO786454 LMK786451:LMK786454 LWG786451:LWG786454 MGC786451:MGC786454 MPY786451:MPY786454 MZU786451:MZU786454 NJQ786451:NJQ786454 NTM786451:NTM786454 ODI786451:ODI786454 ONE786451:ONE786454 OXA786451:OXA786454 PGW786451:PGW786454 PQS786451:PQS786454 QAO786451:QAO786454 QKK786451:QKK786454 QUG786451:QUG786454 REC786451:REC786454 RNY786451:RNY786454 RXU786451:RXU786454 SHQ786451:SHQ786454 SRM786451:SRM786454 TBI786451:TBI786454 TLE786451:TLE786454 TVA786451:TVA786454 UEW786451:UEW786454 UOS786451:UOS786454 UYO786451:UYO786454 VIK786451:VIK786454 VSG786451:VSG786454 WCC786451:WCC786454 WLY786451:WLY786454 WVU786451:WVU786454 P851987:Q851990 JI851987:JI851990 TE851987:TE851990 ADA851987:ADA851990 AMW851987:AMW851990 AWS851987:AWS851990 BGO851987:BGO851990 BQK851987:BQK851990 CAG851987:CAG851990 CKC851987:CKC851990 CTY851987:CTY851990 DDU851987:DDU851990 DNQ851987:DNQ851990 DXM851987:DXM851990 EHI851987:EHI851990 ERE851987:ERE851990 FBA851987:FBA851990 FKW851987:FKW851990 FUS851987:FUS851990 GEO851987:GEO851990 GOK851987:GOK851990 GYG851987:GYG851990 HIC851987:HIC851990 HRY851987:HRY851990 IBU851987:IBU851990 ILQ851987:ILQ851990 IVM851987:IVM851990 JFI851987:JFI851990 JPE851987:JPE851990 JZA851987:JZA851990 KIW851987:KIW851990 KSS851987:KSS851990 LCO851987:LCO851990 LMK851987:LMK851990 LWG851987:LWG851990 MGC851987:MGC851990 MPY851987:MPY851990 MZU851987:MZU851990 NJQ851987:NJQ851990 NTM851987:NTM851990 ODI851987:ODI851990 ONE851987:ONE851990 OXA851987:OXA851990 PGW851987:PGW851990 PQS851987:PQS851990 QAO851987:QAO851990 QKK851987:QKK851990 QUG851987:QUG851990 REC851987:REC851990 RNY851987:RNY851990 RXU851987:RXU851990 SHQ851987:SHQ851990 SRM851987:SRM851990 TBI851987:TBI851990 TLE851987:TLE851990 TVA851987:TVA851990 UEW851987:UEW851990 UOS851987:UOS851990 UYO851987:UYO851990 VIK851987:VIK851990 VSG851987:VSG851990 WCC851987:WCC851990 WLY851987:WLY851990 WVU851987:WVU851990 P917523:Q917526 JI917523:JI917526 TE917523:TE917526 ADA917523:ADA917526 AMW917523:AMW917526 AWS917523:AWS917526 BGO917523:BGO917526 BQK917523:BQK917526 CAG917523:CAG917526 CKC917523:CKC917526 CTY917523:CTY917526 DDU917523:DDU917526 DNQ917523:DNQ917526 DXM917523:DXM917526 EHI917523:EHI917526 ERE917523:ERE917526 FBA917523:FBA917526 FKW917523:FKW917526 FUS917523:FUS917526 GEO917523:GEO917526 GOK917523:GOK917526 GYG917523:GYG917526 HIC917523:HIC917526 HRY917523:HRY917526 IBU917523:IBU917526 ILQ917523:ILQ917526 IVM917523:IVM917526 JFI917523:JFI917526 JPE917523:JPE917526 JZA917523:JZA917526 KIW917523:KIW917526 KSS917523:KSS917526 LCO917523:LCO917526 LMK917523:LMK917526 LWG917523:LWG917526 MGC917523:MGC917526 MPY917523:MPY917526 MZU917523:MZU917526 NJQ917523:NJQ917526 NTM917523:NTM917526 ODI917523:ODI917526 ONE917523:ONE917526 OXA917523:OXA917526 PGW917523:PGW917526 PQS917523:PQS917526 QAO917523:QAO917526 QKK917523:QKK917526 QUG917523:QUG917526 REC917523:REC917526 RNY917523:RNY917526 RXU917523:RXU917526 SHQ917523:SHQ917526 SRM917523:SRM917526 TBI917523:TBI917526 TLE917523:TLE917526 TVA917523:TVA917526 UEW917523:UEW917526 UOS917523:UOS917526 UYO917523:UYO917526 VIK917523:VIK917526 VSG917523:VSG917526 WCC917523:WCC917526 WLY917523:WLY917526 WVU917523:WVU917526 P983059:Q983062 JI983059:JI983062 TE983059:TE983062 ADA983059:ADA983062 AMW983059:AMW983062 AWS983059:AWS983062 BGO983059:BGO983062 BQK983059:BQK983062 CAG983059:CAG983062 CKC983059:CKC983062 CTY983059:CTY983062 DDU983059:DDU983062 DNQ983059:DNQ983062 DXM983059:DXM983062 EHI983059:EHI983062 ERE983059:ERE983062 FBA983059:FBA983062 FKW983059:FKW983062 FUS983059:FUS983062 GEO983059:GEO983062 GOK983059:GOK983062 GYG983059:GYG983062 HIC983059:HIC983062 HRY983059:HRY983062 IBU983059:IBU983062 ILQ983059:ILQ983062 IVM983059:IVM983062 JFI983059:JFI983062 JPE983059:JPE983062 JZA983059:JZA983062 KIW983059:KIW983062 KSS983059:KSS983062 LCO983059:LCO983062 LMK983059:LMK983062 LWG983059:LWG983062 MGC983059:MGC983062 MPY983059:MPY983062 MZU983059:MZU983062 NJQ983059:NJQ983062 NTM983059:NTM983062 ODI983059:ODI983062 ONE983059:ONE983062 OXA983059:OXA983062 PGW983059:PGW983062 PQS983059:PQS983062 QAO983059:QAO983062 QKK983059:QKK983062 QUG983059:QUG983062 REC983059:REC983062 RNY983059:RNY983062 RXU983059:RXU983062 SHQ983059:SHQ983062 SRM983059:SRM983062 TBI983059:TBI983062 TLE983059:TLE983062 TVA983059:TVA983062 UEW983059:UEW983062 UOS983059:UOS983062 UYO983059:UYO983062 VIK983059:VIK983062 VSG983059:VSG983062 WCC983059:WCC983062 WLY983059:WLY983062 WVU983059:WVU983062 AWS103:AWS122 P65598:Q65601 JI65598:JI65601 TE65598:TE65601 ADA65598:ADA65601 AMW65598:AMW65601 AWS65598:AWS65601 BGO65598:BGO65601 BQK65598:BQK65601 CAG65598:CAG65601 CKC65598:CKC65601 CTY65598:CTY65601 DDU65598:DDU65601 DNQ65598:DNQ65601 DXM65598:DXM65601 EHI65598:EHI65601 ERE65598:ERE65601 FBA65598:FBA65601 FKW65598:FKW65601 FUS65598:FUS65601 GEO65598:GEO65601 GOK65598:GOK65601 GYG65598:GYG65601 HIC65598:HIC65601 HRY65598:HRY65601 IBU65598:IBU65601 ILQ65598:ILQ65601 IVM65598:IVM65601 JFI65598:JFI65601 JPE65598:JPE65601 JZA65598:JZA65601 KIW65598:KIW65601 KSS65598:KSS65601 LCO65598:LCO65601 LMK65598:LMK65601 LWG65598:LWG65601 MGC65598:MGC65601 MPY65598:MPY65601 MZU65598:MZU65601 NJQ65598:NJQ65601 NTM65598:NTM65601 ODI65598:ODI65601 ONE65598:ONE65601 OXA65598:OXA65601 PGW65598:PGW65601 PQS65598:PQS65601 QAO65598:QAO65601 QKK65598:QKK65601 QUG65598:QUG65601 REC65598:REC65601 RNY65598:RNY65601 RXU65598:RXU65601 SHQ65598:SHQ65601 SRM65598:SRM65601 TBI65598:TBI65601 TLE65598:TLE65601 TVA65598:TVA65601 UEW65598:UEW65601 UOS65598:UOS65601 UYO65598:UYO65601 VIK65598:VIK65601 VSG65598:VSG65601 WCC65598:WCC65601 WLY65598:WLY65601 WVU65598:WVU65601 P131134:Q131137 JI131134:JI131137 TE131134:TE131137 ADA131134:ADA131137 AMW131134:AMW131137 AWS131134:AWS131137 BGO131134:BGO131137 BQK131134:BQK131137 CAG131134:CAG131137 CKC131134:CKC131137 CTY131134:CTY131137 DDU131134:DDU131137 DNQ131134:DNQ131137 DXM131134:DXM131137 EHI131134:EHI131137 ERE131134:ERE131137 FBA131134:FBA131137 FKW131134:FKW131137 FUS131134:FUS131137 GEO131134:GEO131137 GOK131134:GOK131137 GYG131134:GYG131137 HIC131134:HIC131137 HRY131134:HRY131137 IBU131134:IBU131137 ILQ131134:ILQ131137 IVM131134:IVM131137 JFI131134:JFI131137 JPE131134:JPE131137 JZA131134:JZA131137 KIW131134:KIW131137 KSS131134:KSS131137 LCO131134:LCO131137 LMK131134:LMK131137 LWG131134:LWG131137 MGC131134:MGC131137 MPY131134:MPY131137 MZU131134:MZU131137 NJQ131134:NJQ131137 NTM131134:NTM131137 ODI131134:ODI131137 ONE131134:ONE131137 OXA131134:OXA131137 PGW131134:PGW131137 PQS131134:PQS131137 QAO131134:QAO131137 QKK131134:QKK131137 QUG131134:QUG131137 REC131134:REC131137 RNY131134:RNY131137 RXU131134:RXU131137 SHQ131134:SHQ131137 SRM131134:SRM131137 TBI131134:TBI131137 TLE131134:TLE131137 TVA131134:TVA131137 UEW131134:UEW131137 UOS131134:UOS131137 UYO131134:UYO131137 VIK131134:VIK131137 VSG131134:VSG131137 WCC131134:WCC131137 WLY131134:WLY131137 WVU131134:WVU131137 P196670:Q196673 JI196670:JI196673 TE196670:TE196673 ADA196670:ADA196673 AMW196670:AMW196673 AWS196670:AWS196673 BGO196670:BGO196673 BQK196670:BQK196673 CAG196670:CAG196673 CKC196670:CKC196673 CTY196670:CTY196673 DDU196670:DDU196673 DNQ196670:DNQ196673 DXM196670:DXM196673 EHI196670:EHI196673 ERE196670:ERE196673 FBA196670:FBA196673 FKW196670:FKW196673 FUS196670:FUS196673 GEO196670:GEO196673 GOK196670:GOK196673 GYG196670:GYG196673 HIC196670:HIC196673 HRY196670:HRY196673 IBU196670:IBU196673 ILQ196670:ILQ196673 IVM196670:IVM196673 JFI196670:JFI196673 JPE196670:JPE196673 JZA196670:JZA196673 KIW196670:KIW196673 KSS196670:KSS196673 LCO196670:LCO196673 LMK196670:LMK196673 LWG196670:LWG196673 MGC196670:MGC196673 MPY196670:MPY196673 MZU196670:MZU196673 NJQ196670:NJQ196673 NTM196670:NTM196673 ODI196670:ODI196673 ONE196670:ONE196673 OXA196670:OXA196673 PGW196670:PGW196673 PQS196670:PQS196673 QAO196670:QAO196673 QKK196670:QKK196673 QUG196670:QUG196673 REC196670:REC196673 RNY196670:RNY196673 RXU196670:RXU196673 SHQ196670:SHQ196673 SRM196670:SRM196673 TBI196670:TBI196673 TLE196670:TLE196673 TVA196670:TVA196673 UEW196670:UEW196673 UOS196670:UOS196673 UYO196670:UYO196673 VIK196670:VIK196673 VSG196670:VSG196673 WCC196670:WCC196673 WLY196670:WLY196673 WVU196670:WVU196673 P262206:Q262209 JI262206:JI262209 TE262206:TE262209 ADA262206:ADA262209 AMW262206:AMW262209 AWS262206:AWS262209 BGO262206:BGO262209 BQK262206:BQK262209 CAG262206:CAG262209 CKC262206:CKC262209 CTY262206:CTY262209 DDU262206:DDU262209 DNQ262206:DNQ262209 DXM262206:DXM262209 EHI262206:EHI262209 ERE262206:ERE262209 FBA262206:FBA262209 FKW262206:FKW262209 FUS262206:FUS262209 GEO262206:GEO262209 GOK262206:GOK262209 GYG262206:GYG262209 HIC262206:HIC262209 HRY262206:HRY262209 IBU262206:IBU262209 ILQ262206:ILQ262209 IVM262206:IVM262209 JFI262206:JFI262209 JPE262206:JPE262209 JZA262206:JZA262209 KIW262206:KIW262209 KSS262206:KSS262209 LCO262206:LCO262209 LMK262206:LMK262209 LWG262206:LWG262209 MGC262206:MGC262209 MPY262206:MPY262209 MZU262206:MZU262209 NJQ262206:NJQ262209 NTM262206:NTM262209 ODI262206:ODI262209 ONE262206:ONE262209 OXA262206:OXA262209 PGW262206:PGW262209 PQS262206:PQS262209 QAO262206:QAO262209 QKK262206:QKK262209 QUG262206:QUG262209 REC262206:REC262209 RNY262206:RNY262209 RXU262206:RXU262209 SHQ262206:SHQ262209 SRM262206:SRM262209 TBI262206:TBI262209 TLE262206:TLE262209 TVA262206:TVA262209 UEW262206:UEW262209 UOS262206:UOS262209 UYO262206:UYO262209 VIK262206:VIK262209 VSG262206:VSG262209 WCC262206:WCC262209 WLY262206:WLY262209 WVU262206:WVU262209 P327742:Q327745 JI327742:JI327745 TE327742:TE327745 ADA327742:ADA327745 AMW327742:AMW327745 AWS327742:AWS327745 BGO327742:BGO327745 BQK327742:BQK327745 CAG327742:CAG327745 CKC327742:CKC327745 CTY327742:CTY327745 DDU327742:DDU327745 DNQ327742:DNQ327745 DXM327742:DXM327745 EHI327742:EHI327745 ERE327742:ERE327745 FBA327742:FBA327745 FKW327742:FKW327745 FUS327742:FUS327745 GEO327742:GEO327745 GOK327742:GOK327745 GYG327742:GYG327745 HIC327742:HIC327745 HRY327742:HRY327745 IBU327742:IBU327745 ILQ327742:ILQ327745 IVM327742:IVM327745 JFI327742:JFI327745 JPE327742:JPE327745 JZA327742:JZA327745 KIW327742:KIW327745 KSS327742:KSS327745 LCO327742:LCO327745 LMK327742:LMK327745 LWG327742:LWG327745 MGC327742:MGC327745 MPY327742:MPY327745 MZU327742:MZU327745 NJQ327742:NJQ327745 NTM327742:NTM327745 ODI327742:ODI327745 ONE327742:ONE327745 OXA327742:OXA327745 PGW327742:PGW327745 PQS327742:PQS327745 QAO327742:QAO327745 QKK327742:QKK327745 QUG327742:QUG327745 REC327742:REC327745 RNY327742:RNY327745 RXU327742:RXU327745 SHQ327742:SHQ327745 SRM327742:SRM327745 TBI327742:TBI327745 TLE327742:TLE327745 TVA327742:TVA327745 UEW327742:UEW327745 UOS327742:UOS327745 UYO327742:UYO327745 VIK327742:VIK327745 VSG327742:VSG327745 WCC327742:WCC327745 WLY327742:WLY327745 WVU327742:WVU327745 P393278:Q393281 JI393278:JI393281 TE393278:TE393281 ADA393278:ADA393281 AMW393278:AMW393281 AWS393278:AWS393281 BGO393278:BGO393281 BQK393278:BQK393281 CAG393278:CAG393281 CKC393278:CKC393281 CTY393278:CTY393281 DDU393278:DDU393281 DNQ393278:DNQ393281 DXM393278:DXM393281 EHI393278:EHI393281 ERE393278:ERE393281 FBA393278:FBA393281 FKW393278:FKW393281 FUS393278:FUS393281 GEO393278:GEO393281 GOK393278:GOK393281 GYG393278:GYG393281 HIC393278:HIC393281 HRY393278:HRY393281 IBU393278:IBU393281 ILQ393278:ILQ393281 IVM393278:IVM393281 JFI393278:JFI393281 JPE393278:JPE393281 JZA393278:JZA393281 KIW393278:KIW393281 KSS393278:KSS393281 LCO393278:LCO393281 LMK393278:LMK393281 LWG393278:LWG393281 MGC393278:MGC393281 MPY393278:MPY393281 MZU393278:MZU393281 NJQ393278:NJQ393281 NTM393278:NTM393281 ODI393278:ODI393281 ONE393278:ONE393281 OXA393278:OXA393281 PGW393278:PGW393281 PQS393278:PQS393281 QAO393278:QAO393281 QKK393278:QKK393281 QUG393278:QUG393281 REC393278:REC393281 RNY393278:RNY393281 RXU393278:RXU393281 SHQ393278:SHQ393281 SRM393278:SRM393281 TBI393278:TBI393281 TLE393278:TLE393281 TVA393278:TVA393281 UEW393278:UEW393281 UOS393278:UOS393281 UYO393278:UYO393281 VIK393278:VIK393281 VSG393278:VSG393281 WCC393278:WCC393281 WLY393278:WLY393281 WVU393278:WVU393281 P458814:Q458817 JI458814:JI458817 TE458814:TE458817 ADA458814:ADA458817 AMW458814:AMW458817 AWS458814:AWS458817 BGO458814:BGO458817 BQK458814:BQK458817 CAG458814:CAG458817 CKC458814:CKC458817 CTY458814:CTY458817 DDU458814:DDU458817 DNQ458814:DNQ458817 DXM458814:DXM458817 EHI458814:EHI458817 ERE458814:ERE458817 FBA458814:FBA458817 FKW458814:FKW458817 FUS458814:FUS458817 GEO458814:GEO458817 GOK458814:GOK458817 GYG458814:GYG458817 HIC458814:HIC458817 HRY458814:HRY458817 IBU458814:IBU458817 ILQ458814:ILQ458817 IVM458814:IVM458817 JFI458814:JFI458817 JPE458814:JPE458817 JZA458814:JZA458817 KIW458814:KIW458817 KSS458814:KSS458817 LCO458814:LCO458817 LMK458814:LMK458817 LWG458814:LWG458817 MGC458814:MGC458817 MPY458814:MPY458817 MZU458814:MZU458817 NJQ458814:NJQ458817 NTM458814:NTM458817 ODI458814:ODI458817 ONE458814:ONE458817 OXA458814:OXA458817 PGW458814:PGW458817 PQS458814:PQS458817 QAO458814:QAO458817 QKK458814:QKK458817 QUG458814:QUG458817 REC458814:REC458817 RNY458814:RNY458817 RXU458814:RXU458817 SHQ458814:SHQ458817 SRM458814:SRM458817 TBI458814:TBI458817 TLE458814:TLE458817 TVA458814:TVA458817 UEW458814:UEW458817 UOS458814:UOS458817 UYO458814:UYO458817 VIK458814:VIK458817 VSG458814:VSG458817 WCC458814:WCC458817 WLY458814:WLY458817 WVU458814:WVU458817 P524350:Q524353 JI524350:JI524353 TE524350:TE524353 ADA524350:ADA524353 AMW524350:AMW524353 AWS524350:AWS524353 BGO524350:BGO524353 BQK524350:BQK524353 CAG524350:CAG524353 CKC524350:CKC524353 CTY524350:CTY524353 DDU524350:DDU524353 DNQ524350:DNQ524353 DXM524350:DXM524353 EHI524350:EHI524353 ERE524350:ERE524353 FBA524350:FBA524353 FKW524350:FKW524353 FUS524350:FUS524353 GEO524350:GEO524353 GOK524350:GOK524353 GYG524350:GYG524353 HIC524350:HIC524353 HRY524350:HRY524353 IBU524350:IBU524353 ILQ524350:ILQ524353 IVM524350:IVM524353 JFI524350:JFI524353 JPE524350:JPE524353 JZA524350:JZA524353 KIW524350:KIW524353 KSS524350:KSS524353 LCO524350:LCO524353 LMK524350:LMK524353 LWG524350:LWG524353 MGC524350:MGC524353 MPY524350:MPY524353 MZU524350:MZU524353 NJQ524350:NJQ524353 NTM524350:NTM524353 ODI524350:ODI524353 ONE524350:ONE524353 OXA524350:OXA524353 PGW524350:PGW524353 PQS524350:PQS524353 QAO524350:QAO524353 QKK524350:QKK524353 QUG524350:QUG524353 REC524350:REC524353 RNY524350:RNY524353 RXU524350:RXU524353 SHQ524350:SHQ524353 SRM524350:SRM524353 TBI524350:TBI524353 TLE524350:TLE524353 TVA524350:TVA524353 UEW524350:UEW524353 UOS524350:UOS524353 UYO524350:UYO524353 VIK524350:VIK524353 VSG524350:VSG524353 WCC524350:WCC524353 WLY524350:WLY524353 WVU524350:WVU524353 P589886:Q589889 JI589886:JI589889 TE589886:TE589889 ADA589886:ADA589889 AMW589886:AMW589889 AWS589886:AWS589889 BGO589886:BGO589889 BQK589886:BQK589889 CAG589886:CAG589889 CKC589886:CKC589889 CTY589886:CTY589889 DDU589886:DDU589889 DNQ589886:DNQ589889 DXM589886:DXM589889 EHI589886:EHI589889 ERE589886:ERE589889 FBA589886:FBA589889 FKW589886:FKW589889 FUS589886:FUS589889 GEO589886:GEO589889 GOK589886:GOK589889 GYG589886:GYG589889 HIC589886:HIC589889 HRY589886:HRY589889 IBU589886:IBU589889 ILQ589886:ILQ589889 IVM589886:IVM589889 JFI589886:JFI589889 JPE589886:JPE589889 JZA589886:JZA589889 KIW589886:KIW589889 KSS589886:KSS589889 LCO589886:LCO589889 LMK589886:LMK589889 LWG589886:LWG589889 MGC589886:MGC589889 MPY589886:MPY589889 MZU589886:MZU589889 NJQ589886:NJQ589889 NTM589886:NTM589889 ODI589886:ODI589889 ONE589886:ONE589889 OXA589886:OXA589889 PGW589886:PGW589889 PQS589886:PQS589889 QAO589886:QAO589889 QKK589886:QKK589889 QUG589886:QUG589889 REC589886:REC589889 RNY589886:RNY589889 RXU589886:RXU589889 SHQ589886:SHQ589889 SRM589886:SRM589889 TBI589886:TBI589889 TLE589886:TLE589889 TVA589886:TVA589889 UEW589886:UEW589889 UOS589886:UOS589889 UYO589886:UYO589889 VIK589886:VIK589889 VSG589886:VSG589889 WCC589886:WCC589889 WLY589886:WLY589889 WVU589886:WVU589889 P655422:Q655425 JI655422:JI655425 TE655422:TE655425 ADA655422:ADA655425 AMW655422:AMW655425 AWS655422:AWS655425 BGO655422:BGO655425 BQK655422:BQK655425 CAG655422:CAG655425 CKC655422:CKC655425 CTY655422:CTY655425 DDU655422:DDU655425 DNQ655422:DNQ655425 DXM655422:DXM655425 EHI655422:EHI655425 ERE655422:ERE655425 FBA655422:FBA655425 FKW655422:FKW655425 FUS655422:FUS655425 GEO655422:GEO655425 GOK655422:GOK655425 GYG655422:GYG655425 HIC655422:HIC655425 HRY655422:HRY655425 IBU655422:IBU655425 ILQ655422:ILQ655425 IVM655422:IVM655425 JFI655422:JFI655425 JPE655422:JPE655425 JZA655422:JZA655425 KIW655422:KIW655425 KSS655422:KSS655425 LCO655422:LCO655425 LMK655422:LMK655425 LWG655422:LWG655425 MGC655422:MGC655425 MPY655422:MPY655425 MZU655422:MZU655425 NJQ655422:NJQ655425 NTM655422:NTM655425 ODI655422:ODI655425 ONE655422:ONE655425 OXA655422:OXA655425 PGW655422:PGW655425 PQS655422:PQS655425 QAO655422:QAO655425 QKK655422:QKK655425 QUG655422:QUG655425 REC655422:REC655425 RNY655422:RNY655425 RXU655422:RXU655425 SHQ655422:SHQ655425 SRM655422:SRM655425 TBI655422:TBI655425 TLE655422:TLE655425 TVA655422:TVA655425 UEW655422:UEW655425 UOS655422:UOS655425 UYO655422:UYO655425 VIK655422:VIK655425 VSG655422:VSG655425 WCC655422:WCC655425 WLY655422:WLY655425 WVU655422:WVU655425 P720958:Q720961 JI720958:JI720961 TE720958:TE720961 ADA720958:ADA720961 AMW720958:AMW720961 AWS720958:AWS720961 BGO720958:BGO720961 BQK720958:BQK720961 CAG720958:CAG720961 CKC720958:CKC720961 CTY720958:CTY720961 DDU720958:DDU720961 DNQ720958:DNQ720961 DXM720958:DXM720961 EHI720958:EHI720961 ERE720958:ERE720961 FBA720958:FBA720961 FKW720958:FKW720961 FUS720958:FUS720961 GEO720958:GEO720961 GOK720958:GOK720961 GYG720958:GYG720961 HIC720958:HIC720961 HRY720958:HRY720961 IBU720958:IBU720961 ILQ720958:ILQ720961 IVM720958:IVM720961 JFI720958:JFI720961 JPE720958:JPE720961 JZA720958:JZA720961 KIW720958:KIW720961 KSS720958:KSS720961 LCO720958:LCO720961 LMK720958:LMK720961 LWG720958:LWG720961 MGC720958:MGC720961 MPY720958:MPY720961 MZU720958:MZU720961 NJQ720958:NJQ720961 NTM720958:NTM720961 ODI720958:ODI720961 ONE720958:ONE720961 OXA720958:OXA720961 PGW720958:PGW720961 PQS720958:PQS720961 QAO720958:QAO720961 QKK720958:QKK720961 QUG720958:QUG720961 REC720958:REC720961 RNY720958:RNY720961 RXU720958:RXU720961 SHQ720958:SHQ720961 SRM720958:SRM720961 TBI720958:TBI720961 TLE720958:TLE720961 TVA720958:TVA720961 UEW720958:UEW720961 UOS720958:UOS720961 UYO720958:UYO720961 VIK720958:VIK720961 VSG720958:VSG720961 WCC720958:WCC720961 WLY720958:WLY720961 WVU720958:WVU720961 P786494:Q786497 JI786494:JI786497 TE786494:TE786497 ADA786494:ADA786497 AMW786494:AMW786497 AWS786494:AWS786497 BGO786494:BGO786497 BQK786494:BQK786497 CAG786494:CAG786497 CKC786494:CKC786497 CTY786494:CTY786497 DDU786494:DDU786497 DNQ786494:DNQ786497 DXM786494:DXM786497 EHI786494:EHI786497 ERE786494:ERE786497 FBA786494:FBA786497 FKW786494:FKW786497 FUS786494:FUS786497 GEO786494:GEO786497 GOK786494:GOK786497 GYG786494:GYG786497 HIC786494:HIC786497 HRY786494:HRY786497 IBU786494:IBU786497 ILQ786494:ILQ786497 IVM786494:IVM786497 JFI786494:JFI786497 JPE786494:JPE786497 JZA786494:JZA786497 KIW786494:KIW786497 KSS786494:KSS786497 LCO786494:LCO786497 LMK786494:LMK786497 LWG786494:LWG786497 MGC786494:MGC786497 MPY786494:MPY786497 MZU786494:MZU786497 NJQ786494:NJQ786497 NTM786494:NTM786497 ODI786494:ODI786497 ONE786494:ONE786497 OXA786494:OXA786497 PGW786494:PGW786497 PQS786494:PQS786497 QAO786494:QAO786497 QKK786494:QKK786497 QUG786494:QUG786497 REC786494:REC786497 RNY786494:RNY786497 RXU786494:RXU786497 SHQ786494:SHQ786497 SRM786494:SRM786497 TBI786494:TBI786497 TLE786494:TLE786497 TVA786494:TVA786497 UEW786494:UEW786497 UOS786494:UOS786497 UYO786494:UYO786497 VIK786494:VIK786497 VSG786494:VSG786497 WCC786494:WCC786497 WLY786494:WLY786497 WVU786494:WVU786497 P852030:Q852033 JI852030:JI852033 TE852030:TE852033 ADA852030:ADA852033 AMW852030:AMW852033 AWS852030:AWS852033 BGO852030:BGO852033 BQK852030:BQK852033 CAG852030:CAG852033 CKC852030:CKC852033 CTY852030:CTY852033 DDU852030:DDU852033 DNQ852030:DNQ852033 DXM852030:DXM852033 EHI852030:EHI852033 ERE852030:ERE852033 FBA852030:FBA852033 FKW852030:FKW852033 FUS852030:FUS852033 GEO852030:GEO852033 GOK852030:GOK852033 GYG852030:GYG852033 HIC852030:HIC852033 HRY852030:HRY852033 IBU852030:IBU852033 ILQ852030:ILQ852033 IVM852030:IVM852033 JFI852030:JFI852033 JPE852030:JPE852033 JZA852030:JZA852033 KIW852030:KIW852033 KSS852030:KSS852033 LCO852030:LCO852033 LMK852030:LMK852033 LWG852030:LWG852033 MGC852030:MGC852033 MPY852030:MPY852033 MZU852030:MZU852033 NJQ852030:NJQ852033 NTM852030:NTM852033 ODI852030:ODI852033 ONE852030:ONE852033 OXA852030:OXA852033 PGW852030:PGW852033 PQS852030:PQS852033 QAO852030:QAO852033 QKK852030:QKK852033 QUG852030:QUG852033 REC852030:REC852033 RNY852030:RNY852033 RXU852030:RXU852033 SHQ852030:SHQ852033 SRM852030:SRM852033 TBI852030:TBI852033 TLE852030:TLE852033 TVA852030:TVA852033 UEW852030:UEW852033 UOS852030:UOS852033 UYO852030:UYO852033 VIK852030:VIK852033 VSG852030:VSG852033 WCC852030:WCC852033 WLY852030:WLY852033 WVU852030:WVU852033 P917566:Q917569 JI917566:JI917569 TE917566:TE917569 ADA917566:ADA917569 AMW917566:AMW917569 AWS917566:AWS917569 BGO917566:BGO917569 BQK917566:BQK917569 CAG917566:CAG917569 CKC917566:CKC917569 CTY917566:CTY917569 DDU917566:DDU917569 DNQ917566:DNQ917569 DXM917566:DXM917569 EHI917566:EHI917569 ERE917566:ERE917569 FBA917566:FBA917569 FKW917566:FKW917569 FUS917566:FUS917569 GEO917566:GEO917569 GOK917566:GOK917569 GYG917566:GYG917569 HIC917566:HIC917569 HRY917566:HRY917569 IBU917566:IBU917569 ILQ917566:ILQ917569 IVM917566:IVM917569 JFI917566:JFI917569 JPE917566:JPE917569 JZA917566:JZA917569 KIW917566:KIW917569 KSS917566:KSS917569 LCO917566:LCO917569 LMK917566:LMK917569 LWG917566:LWG917569 MGC917566:MGC917569 MPY917566:MPY917569 MZU917566:MZU917569 NJQ917566:NJQ917569 NTM917566:NTM917569 ODI917566:ODI917569 ONE917566:ONE917569 OXA917566:OXA917569 PGW917566:PGW917569 PQS917566:PQS917569 QAO917566:QAO917569 QKK917566:QKK917569 QUG917566:QUG917569 REC917566:REC917569 RNY917566:RNY917569 RXU917566:RXU917569 SHQ917566:SHQ917569 SRM917566:SRM917569 TBI917566:TBI917569 TLE917566:TLE917569 TVA917566:TVA917569 UEW917566:UEW917569 UOS917566:UOS917569 UYO917566:UYO917569 VIK917566:VIK917569 VSG917566:VSG917569 WCC917566:WCC917569 WLY917566:WLY917569 WVU917566:WVU917569 P983102:Q983105 JI983102:JI983105 TE983102:TE983105 ADA983102:ADA983105 AMW983102:AMW983105 AWS983102:AWS983105 BGO983102:BGO983105 BQK983102:BQK983105 CAG983102:CAG983105 CKC983102:CKC983105 CTY983102:CTY983105 DDU983102:DDU983105 DNQ983102:DNQ983105 DXM983102:DXM983105 EHI983102:EHI983105 ERE983102:ERE983105 FBA983102:FBA983105 FKW983102:FKW983105 FUS983102:FUS983105 GEO983102:GEO983105 GOK983102:GOK983105 GYG983102:GYG983105 HIC983102:HIC983105 HRY983102:HRY983105 IBU983102:IBU983105 ILQ983102:ILQ983105 IVM983102:IVM983105 JFI983102:JFI983105 JPE983102:JPE983105 JZA983102:JZA983105 KIW983102:KIW983105 KSS983102:KSS983105 LCO983102:LCO983105 LMK983102:LMK983105 LWG983102:LWG983105 MGC983102:MGC983105 MPY983102:MPY983105 MZU983102:MZU983105 NJQ983102:NJQ983105 NTM983102:NTM983105 ODI983102:ODI983105 ONE983102:ONE983105 OXA983102:OXA983105 PGW983102:PGW983105 PQS983102:PQS983105 QAO983102:QAO983105 QKK983102:QKK983105 QUG983102:QUG983105 REC983102:REC983105 RNY983102:RNY983105 RXU983102:RXU983105 SHQ983102:SHQ983105 SRM983102:SRM983105 TBI983102:TBI983105 TLE983102:TLE983105 TVA983102:TVA983105 UEW983102:UEW983105 UOS983102:UOS983105 UYO983102:UYO983105 VIK983102:VIK983105 VSG983102:VSG983105 WCC983102:WCC983105 WLY983102:WLY983105 WVU983102:WVU983105 P65614:Q65643 JI65614:JI65643 TE65614:TE65643 ADA65614:ADA65643 AMW65614:AMW65643 AWS65614:AWS65643 BGO65614:BGO65643 BQK65614:BQK65643 CAG65614:CAG65643 CKC65614:CKC65643 CTY65614:CTY65643 DDU65614:DDU65643 DNQ65614:DNQ65643 DXM65614:DXM65643 EHI65614:EHI65643 ERE65614:ERE65643 FBA65614:FBA65643 FKW65614:FKW65643 FUS65614:FUS65643 GEO65614:GEO65643 GOK65614:GOK65643 GYG65614:GYG65643 HIC65614:HIC65643 HRY65614:HRY65643 IBU65614:IBU65643 ILQ65614:ILQ65643 IVM65614:IVM65643 JFI65614:JFI65643 JPE65614:JPE65643 JZA65614:JZA65643 KIW65614:KIW65643 KSS65614:KSS65643 LCO65614:LCO65643 LMK65614:LMK65643 LWG65614:LWG65643 MGC65614:MGC65643 MPY65614:MPY65643 MZU65614:MZU65643 NJQ65614:NJQ65643 NTM65614:NTM65643 ODI65614:ODI65643 ONE65614:ONE65643 OXA65614:OXA65643 PGW65614:PGW65643 PQS65614:PQS65643 QAO65614:QAO65643 QKK65614:QKK65643 QUG65614:QUG65643 REC65614:REC65643 RNY65614:RNY65643 RXU65614:RXU65643 SHQ65614:SHQ65643 SRM65614:SRM65643 TBI65614:TBI65643 TLE65614:TLE65643 TVA65614:TVA65643 UEW65614:UEW65643 UOS65614:UOS65643 UYO65614:UYO65643 VIK65614:VIK65643 VSG65614:VSG65643 WCC65614:WCC65643 WLY65614:WLY65643 WVU65614:WVU65643 P131150:Q131179 JI131150:JI131179 TE131150:TE131179 ADA131150:ADA131179 AMW131150:AMW131179 AWS131150:AWS131179 BGO131150:BGO131179 BQK131150:BQK131179 CAG131150:CAG131179 CKC131150:CKC131179 CTY131150:CTY131179 DDU131150:DDU131179 DNQ131150:DNQ131179 DXM131150:DXM131179 EHI131150:EHI131179 ERE131150:ERE131179 FBA131150:FBA131179 FKW131150:FKW131179 FUS131150:FUS131179 GEO131150:GEO131179 GOK131150:GOK131179 GYG131150:GYG131179 HIC131150:HIC131179 HRY131150:HRY131179 IBU131150:IBU131179 ILQ131150:ILQ131179 IVM131150:IVM131179 JFI131150:JFI131179 JPE131150:JPE131179 JZA131150:JZA131179 KIW131150:KIW131179 KSS131150:KSS131179 LCO131150:LCO131179 LMK131150:LMK131179 LWG131150:LWG131179 MGC131150:MGC131179 MPY131150:MPY131179 MZU131150:MZU131179 NJQ131150:NJQ131179 NTM131150:NTM131179 ODI131150:ODI131179 ONE131150:ONE131179 OXA131150:OXA131179 PGW131150:PGW131179 PQS131150:PQS131179 QAO131150:QAO131179 QKK131150:QKK131179 QUG131150:QUG131179 REC131150:REC131179 RNY131150:RNY131179 RXU131150:RXU131179 SHQ131150:SHQ131179 SRM131150:SRM131179 TBI131150:TBI131179 TLE131150:TLE131179 TVA131150:TVA131179 UEW131150:UEW131179 UOS131150:UOS131179 UYO131150:UYO131179 VIK131150:VIK131179 VSG131150:VSG131179 WCC131150:WCC131179 WLY131150:WLY131179 WVU131150:WVU131179 P196686:Q196715 JI196686:JI196715 TE196686:TE196715 ADA196686:ADA196715 AMW196686:AMW196715 AWS196686:AWS196715 BGO196686:BGO196715 BQK196686:BQK196715 CAG196686:CAG196715 CKC196686:CKC196715 CTY196686:CTY196715 DDU196686:DDU196715 DNQ196686:DNQ196715 DXM196686:DXM196715 EHI196686:EHI196715 ERE196686:ERE196715 FBA196686:FBA196715 FKW196686:FKW196715 FUS196686:FUS196715 GEO196686:GEO196715 GOK196686:GOK196715 GYG196686:GYG196715 HIC196686:HIC196715 HRY196686:HRY196715 IBU196686:IBU196715 ILQ196686:ILQ196715 IVM196686:IVM196715 JFI196686:JFI196715 JPE196686:JPE196715 JZA196686:JZA196715 KIW196686:KIW196715 KSS196686:KSS196715 LCO196686:LCO196715 LMK196686:LMK196715 LWG196686:LWG196715 MGC196686:MGC196715 MPY196686:MPY196715 MZU196686:MZU196715 NJQ196686:NJQ196715 NTM196686:NTM196715 ODI196686:ODI196715 ONE196686:ONE196715 OXA196686:OXA196715 PGW196686:PGW196715 PQS196686:PQS196715 QAO196686:QAO196715 QKK196686:QKK196715 QUG196686:QUG196715 REC196686:REC196715 RNY196686:RNY196715 RXU196686:RXU196715 SHQ196686:SHQ196715 SRM196686:SRM196715 TBI196686:TBI196715 TLE196686:TLE196715 TVA196686:TVA196715 UEW196686:UEW196715 UOS196686:UOS196715 UYO196686:UYO196715 VIK196686:VIK196715 VSG196686:VSG196715 WCC196686:WCC196715 WLY196686:WLY196715 WVU196686:WVU196715 P262222:Q262251 JI262222:JI262251 TE262222:TE262251 ADA262222:ADA262251 AMW262222:AMW262251 AWS262222:AWS262251 BGO262222:BGO262251 BQK262222:BQK262251 CAG262222:CAG262251 CKC262222:CKC262251 CTY262222:CTY262251 DDU262222:DDU262251 DNQ262222:DNQ262251 DXM262222:DXM262251 EHI262222:EHI262251 ERE262222:ERE262251 FBA262222:FBA262251 FKW262222:FKW262251 FUS262222:FUS262251 GEO262222:GEO262251 GOK262222:GOK262251 GYG262222:GYG262251 HIC262222:HIC262251 HRY262222:HRY262251 IBU262222:IBU262251 ILQ262222:ILQ262251 IVM262222:IVM262251 JFI262222:JFI262251 JPE262222:JPE262251 JZA262222:JZA262251 KIW262222:KIW262251 KSS262222:KSS262251 LCO262222:LCO262251 LMK262222:LMK262251 LWG262222:LWG262251 MGC262222:MGC262251 MPY262222:MPY262251 MZU262222:MZU262251 NJQ262222:NJQ262251 NTM262222:NTM262251 ODI262222:ODI262251 ONE262222:ONE262251 OXA262222:OXA262251 PGW262222:PGW262251 PQS262222:PQS262251 QAO262222:QAO262251 QKK262222:QKK262251 QUG262222:QUG262251 REC262222:REC262251 RNY262222:RNY262251 RXU262222:RXU262251 SHQ262222:SHQ262251 SRM262222:SRM262251 TBI262222:TBI262251 TLE262222:TLE262251 TVA262222:TVA262251 UEW262222:UEW262251 UOS262222:UOS262251 UYO262222:UYO262251 VIK262222:VIK262251 VSG262222:VSG262251 WCC262222:WCC262251 WLY262222:WLY262251 WVU262222:WVU262251 P327758:Q327787 JI327758:JI327787 TE327758:TE327787 ADA327758:ADA327787 AMW327758:AMW327787 AWS327758:AWS327787 BGO327758:BGO327787 BQK327758:BQK327787 CAG327758:CAG327787 CKC327758:CKC327787 CTY327758:CTY327787 DDU327758:DDU327787 DNQ327758:DNQ327787 DXM327758:DXM327787 EHI327758:EHI327787 ERE327758:ERE327787 FBA327758:FBA327787 FKW327758:FKW327787 FUS327758:FUS327787 GEO327758:GEO327787 GOK327758:GOK327787 GYG327758:GYG327787 HIC327758:HIC327787 HRY327758:HRY327787 IBU327758:IBU327787 ILQ327758:ILQ327787 IVM327758:IVM327787 JFI327758:JFI327787 JPE327758:JPE327787 JZA327758:JZA327787 KIW327758:KIW327787 KSS327758:KSS327787 LCO327758:LCO327787 LMK327758:LMK327787 LWG327758:LWG327787 MGC327758:MGC327787 MPY327758:MPY327787 MZU327758:MZU327787 NJQ327758:NJQ327787 NTM327758:NTM327787 ODI327758:ODI327787 ONE327758:ONE327787 OXA327758:OXA327787 PGW327758:PGW327787 PQS327758:PQS327787 QAO327758:QAO327787 QKK327758:QKK327787 QUG327758:QUG327787 REC327758:REC327787 RNY327758:RNY327787 RXU327758:RXU327787 SHQ327758:SHQ327787 SRM327758:SRM327787 TBI327758:TBI327787 TLE327758:TLE327787 TVA327758:TVA327787 UEW327758:UEW327787 UOS327758:UOS327787 UYO327758:UYO327787 VIK327758:VIK327787 VSG327758:VSG327787 WCC327758:WCC327787 WLY327758:WLY327787 WVU327758:WVU327787 P393294:Q393323 JI393294:JI393323 TE393294:TE393323 ADA393294:ADA393323 AMW393294:AMW393323 AWS393294:AWS393323 BGO393294:BGO393323 BQK393294:BQK393323 CAG393294:CAG393323 CKC393294:CKC393323 CTY393294:CTY393323 DDU393294:DDU393323 DNQ393294:DNQ393323 DXM393294:DXM393323 EHI393294:EHI393323 ERE393294:ERE393323 FBA393294:FBA393323 FKW393294:FKW393323 FUS393294:FUS393323 GEO393294:GEO393323 GOK393294:GOK393323 GYG393294:GYG393323 HIC393294:HIC393323 HRY393294:HRY393323 IBU393294:IBU393323 ILQ393294:ILQ393323 IVM393294:IVM393323 JFI393294:JFI393323 JPE393294:JPE393323 JZA393294:JZA393323 KIW393294:KIW393323 KSS393294:KSS393323 LCO393294:LCO393323 LMK393294:LMK393323 LWG393294:LWG393323 MGC393294:MGC393323 MPY393294:MPY393323 MZU393294:MZU393323 NJQ393294:NJQ393323 NTM393294:NTM393323 ODI393294:ODI393323 ONE393294:ONE393323 OXA393294:OXA393323 PGW393294:PGW393323 PQS393294:PQS393323 QAO393294:QAO393323 QKK393294:QKK393323 QUG393294:QUG393323 REC393294:REC393323 RNY393294:RNY393323 RXU393294:RXU393323 SHQ393294:SHQ393323 SRM393294:SRM393323 TBI393294:TBI393323 TLE393294:TLE393323 TVA393294:TVA393323 UEW393294:UEW393323 UOS393294:UOS393323 UYO393294:UYO393323 VIK393294:VIK393323 VSG393294:VSG393323 WCC393294:WCC393323 WLY393294:WLY393323 WVU393294:WVU393323 P458830:Q458859 JI458830:JI458859 TE458830:TE458859 ADA458830:ADA458859 AMW458830:AMW458859 AWS458830:AWS458859 BGO458830:BGO458859 BQK458830:BQK458859 CAG458830:CAG458859 CKC458830:CKC458859 CTY458830:CTY458859 DDU458830:DDU458859 DNQ458830:DNQ458859 DXM458830:DXM458859 EHI458830:EHI458859 ERE458830:ERE458859 FBA458830:FBA458859 FKW458830:FKW458859 FUS458830:FUS458859 GEO458830:GEO458859 GOK458830:GOK458859 GYG458830:GYG458859 HIC458830:HIC458859 HRY458830:HRY458859 IBU458830:IBU458859 ILQ458830:ILQ458859 IVM458830:IVM458859 JFI458830:JFI458859 JPE458830:JPE458859 JZA458830:JZA458859 KIW458830:KIW458859 KSS458830:KSS458859 LCO458830:LCO458859 LMK458830:LMK458859 LWG458830:LWG458859 MGC458830:MGC458859 MPY458830:MPY458859 MZU458830:MZU458859 NJQ458830:NJQ458859 NTM458830:NTM458859 ODI458830:ODI458859 ONE458830:ONE458859 OXA458830:OXA458859 PGW458830:PGW458859 PQS458830:PQS458859 QAO458830:QAO458859 QKK458830:QKK458859 QUG458830:QUG458859 REC458830:REC458859 RNY458830:RNY458859 RXU458830:RXU458859 SHQ458830:SHQ458859 SRM458830:SRM458859 TBI458830:TBI458859 TLE458830:TLE458859 TVA458830:TVA458859 UEW458830:UEW458859 UOS458830:UOS458859 UYO458830:UYO458859 VIK458830:VIK458859 VSG458830:VSG458859 WCC458830:WCC458859 WLY458830:WLY458859 WVU458830:WVU458859 P524366:Q524395 JI524366:JI524395 TE524366:TE524395 ADA524366:ADA524395 AMW524366:AMW524395 AWS524366:AWS524395 BGO524366:BGO524395 BQK524366:BQK524395 CAG524366:CAG524395 CKC524366:CKC524395 CTY524366:CTY524395 DDU524366:DDU524395 DNQ524366:DNQ524395 DXM524366:DXM524395 EHI524366:EHI524395 ERE524366:ERE524395 FBA524366:FBA524395 FKW524366:FKW524395 FUS524366:FUS524395 GEO524366:GEO524395 GOK524366:GOK524395 GYG524366:GYG524395 HIC524366:HIC524395 HRY524366:HRY524395 IBU524366:IBU524395 ILQ524366:ILQ524395 IVM524366:IVM524395 JFI524366:JFI524395 JPE524366:JPE524395 JZA524366:JZA524395 KIW524366:KIW524395 KSS524366:KSS524395 LCO524366:LCO524395 LMK524366:LMK524395 LWG524366:LWG524395 MGC524366:MGC524395 MPY524366:MPY524395 MZU524366:MZU524395 NJQ524366:NJQ524395 NTM524366:NTM524395 ODI524366:ODI524395 ONE524366:ONE524395 OXA524366:OXA524395 PGW524366:PGW524395 PQS524366:PQS524395 QAO524366:QAO524395 QKK524366:QKK524395 QUG524366:QUG524395 REC524366:REC524395 RNY524366:RNY524395 RXU524366:RXU524395 SHQ524366:SHQ524395 SRM524366:SRM524395 TBI524366:TBI524395 TLE524366:TLE524395 TVA524366:TVA524395 UEW524366:UEW524395 UOS524366:UOS524395 UYO524366:UYO524395 VIK524366:VIK524395 VSG524366:VSG524395 WCC524366:WCC524395 WLY524366:WLY524395 WVU524366:WVU524395 P589902:Q589931 JI589902:JI589931 TE589902:TE589931 ADA589902:ADA589931 AMW589902:AMW589931 AWS589902:AWS589931 BGO589902:BGO589931 BQK589902:BQK589931 CAG589902:CAG589931 CKC589902:CKC589931 CTY589902:CTY589931 DDU589902:DDU589931 DNQ589902:DNQ589931 DXM589902:DXM589931 EHI589902:EHI589931 ERE589902:ERE589931 FBA589902:FBA589931 FKW589902:FKW589931 FUS589902:FUS589931 GEO589902:GEO589931 GOK589902:GOK589931 GYG589902:GYG589931 HIC589902:HIC589931 HRY589902:HRY589931 IBU589902:IBU589931 ILQ589902:ILQ589931 IVM589902:IVM589931 JFI589902:JFI589931 JPE589902:JPE589931 JZA589902:JZA589931 KIW589902:KIW589931 KSS589902:KSS589931 LCO589902:LCO589931 LMK589902:LMK589931 LWG589902:LWG589931 MGC589902:MGC589931 MPY589902:MPY589931 MZU589902:MZU589931 NJQ589902:NJQ589931 NTM589902:NTM589931 ODI589902:ODI589931 ONE589902:ONE589931 OXA589902:OXA589931 PGW589902:PGW589931 PQS589902:PQS589931 QAO589902:QAO589931 QKK589902:QKK589931 QUG589902:QUG589931 REC589902:REC589931 RNY589902:RNY589931 RXU589902:RXU589931 SHQ589902:SHQ589931 SRM589902:SRM589931 TBI589902:TBI589931 TLE589902:TLE589931 TVA589902:TVA589931 UEW589902:UEW589931 UOS589902:UOS589931 UYO589902:UYO589931 VIK589902:VIK589931 VSG589902:VSG589931 WCC589902:WCC589931 WLY589902:WLY589931 WVU589902:WVU589931 P655438:Q655467 JI655438:JI655467 TE655438:TE655467 ADA655438:ADA655467 AMW655438:AMW655467 AWS655438:AWS655467 BGO655438:BGO655467 BQK655438:BQK655467 CAG655438:CAG655467 CKC655438:CKC655467 CTY655438:CTY655467 DDU655438:DDU655467 DNQ655438:DNQ655467 DXM655438:DXM655467 EHI655438:EHI655467 ERE655438:ERE655467 FBA655438:FBA655467 FKW655438:FKW655467 FUS655438:FUS655467 GEO655438:GEO655467 GOK655438:GOK655467 GYG655438:GYG655467 HIC655438:HIC655467 HRY655438:HRY655467 IBU655438:IBU655467 ILQ655438:ILQ655467 IVM655438:IVM655467 JFI655438:JFI655467 JPE655438:JPE655467 JZA655438:JZA655467 KIW655438:KIW655467 KSS655438:KSS655467 LCO655438:LCO655467 LMK655438:LMK655467 LWG655438:LWG655467 MGC655438:MGC655467 MPY655438:MPY655467 MZU655438:MZU655467 NJQ655438:NJQ655467 NTM655438:NTM655467 ODI655438:ODI655467 ONE655438:ONE655467 OXA655438:OXA655467 PGW655438:PGW655467 PQS655438:PQS655467 QAO655438:QAO655467 QKK655438:QKK655467 QUG655438:QUG655467 REC655438:REC655467 RNY655438:RNY655467 RXU655438:RXU655467 SHQ655438:SHQ655467 SRM655438:SRM655467 TBI655438:TBI655467 TLE655438:TLE655467 TVA655438:TVA655467 UEW655438:UEW655467 UOS655438:UOS655467 UYO655438:UYO655467 VIK655438:VIK655467 VSG655438:VSG655467 WCC655438:WCC655467 WLY655438:WLY655467 WVU655438:WVU655467 P720974:Q721003 JI720974:JI721003 TE720974:TE721003 ADA720974:ADA721003 AMW720974:AMW721003 AWS720974:AWS721003 BGO720974:BGO721003 BQK720974:BQK721003 CAG720974:CAG721003 CKC720974:CKC721003 CTY720974:CTY721003 DDU720974:DDU721003 DNQ720974:DNQ721003 DXM720974:DXM721003 EHI720974:EHI721003 ERE720974:ERE721003 FBA720974:FBA721003 FKW720974:FKW721003 FUS720974:FUS721003 GEO720974:GEO721003 GOK720974:GOK721003 GYG720974:GYG721003 HIC720974:HIC721003 HRY720974:HRY721003 IBU720974:IBU721003 ILQ720974:ILQ721003 IVM720974:IVM721003 JFI720974:JFI721003 JPE720974:JPE721003 JZA720974:JZA721003 KIW720974:KIW721003 KSS720974:KSS721003 LCO720974:LCO721003 LMK720974:LMK721003 LWG720974:LWG721003 MGC720974:MGC721003 MPY720974:MPY721003 MZU720974:MZU721003 NJQ720974:NJQ721003 NTM720974:NTM721003 ODI720974:ODI721003 ONE720974:ONE721003 OXA720974:OXA721003 PGW720974:PGW721003 PQS720974:PQS721003 QAO720974:QAO721003 QKK720974:QKK721003 QUG720974:QUG721003 REC720974:REC721003 RNY720974:RNY721003 RXU720974:RXU721003 SHQ720974:SHQ721003 SRM720974:SRM721003 TBI720974:TBI721003 TLE720974:TLE721003 TVA720974:TVA721003 UEW720974:UEW721003 UOS720974:UOS721003 UYO720974:UYO721003 VIK720974:VIK721003 VSG720974:VSG721003 WCC720974:WCC721003 WLY720974:WLY721003 WVU720974:WVU721003 P786510:Q786539 JI786510:JI786539 TE786510:TE786539 ADA786510:ADA786539 AMW786510:AMW786539 AWS786510:AWS786539 BGO786510:BGO786539 BQK786510:BQK786539 CAG786510:CAG786539 CKC786510:CKC786539 CTY786510:CTY786539 DDU786510:DDU786539 DNQ786510:DNQ786539 DXM786510:DXM786539 EHI786510:EHI786539 ERE786510:ERE786539 FBA786510:FBA786539 FKW786510:FKW786539 FUS786510:FUS786539 GEO786510:GEO786539 GOK786510:GOK786539 GYG786510:GYG786539 HIC786510:HIC786539 HRY786510:HRY786539 IBU786510:IBU786539 ILQ786510:ILQ786539 IVM786510:IVM786539 JFI786510:JFI786539 JPE786510:JPE786539 JZA786510:JZA786539 KIW786510:KIW786539 KSS786510:KSS786539 LCO786510:LCO786539 LMK786510:LMK786539 LWG786510:LWG786539 MGC786510:MGC786539 MPY786510:MPY786539 MZU786510:MZU786539 NJQ786510:NJQ786539 NTM786510:NTM786539 ODI786510:ODI786539 ONE786510:ONE786539 OXA786510:OXA786539 PGW786510:PGW786539 PQS786510:PQS786539 QAO786510:QAO786539 QKK786510:QKK786539 QUG786510:QUG786539 REC786510:REC786539 RNY786510:RNY786539 RXU786510:RXU786539 SHQ786510:SHQ786539 SRM786510:SRM786539 TBI786510:TBI786539 TLE786510:TLE786539 TVA786510:TVA786539 UEW786510:UEW786539 UOS786510:UOS786539 UYO786510:UYO786539 VIK786510:VIK786539 VSG786510:VSG786539 WCC786510:WCC786539 WLY786510:WLY786539 WVU786510:WVU786539 P852046:Q852075 JI852046:JI852075 TE852046:TE852075 ADA852046:ADA852075 AMW852046:AMW852075 AWS852046:AWS852075 BGO852046:BGO852075 BQK852046:BQK852075 CAG852046:CAG852075 CKC852046:CKC852075 CTY852046:CTY852075 DDU852046:DDU852075 DNQ852046:DNQ852075 DXM852046:DXM852075 EHI852046:EHI852075 ERE852046:ERE852075 FBA852046:FBA852075 FKW852046:FKW852075 FUS852046:FUS852075 GEO852046:GEO852075 GOK852046:GOK852075 GYG852046:GYG852075 HIC852046:HIC852075 HRY852046:HRY852075 IBU852046:IBU852075 ILQ852046:ILQ852075 IVM852046:IVM852075 JFI852046:JFI852075 JPE852046:JPE852075 JZA852046:JZA852075 KIW852046:KIW852075 KSS852046:KSS852075 LCO852046:LCO852075 LMK852046:LMK852075 LWG852046:LWG852075 MGC852046:MGC852075 MPY852046:MPY852075 MZU852046:MZU852075 NJQ852046:NJQ852075 NTM852046:NTM852075 ODI852046:ODI852075 ONE852046:ONE852075 OXA852046:OXA852075 PGW852046:PGW852075 PQS852046:PQS852075 QAO852046:QAO852075 QKK852046:QKK852075 QUG852046:QUG852075 REC852046:REC852075 RNY852046:RNY852075 RXU852046:RXU852075 SHQ852046:SHQ852075 SRM852046:SRM852075 TBI852046:TBI852075 TLE852046:TLE852075 TVA852046:TVA852075 UEW852046:UEW852075 UOS852046:UOS852075 UYO852046:UYO852075 VIK852046:VIK852075 VSG852046:VSG852075 WCC852046:WCC852075 WLY852046:WLY852075 WVU852046:WVU852075 P917582:Q917611 JI917582:JI917611 TE917582:TE917611 ADA917582:ADA917611 AMW917582:AMW917611 AWS917582:AWS917611 BGO917582:BGO917611 BQK917582:BQK917611 CAG917582:CAG917611 CKC917582:CKC917611 CTY917582:CTY917611 DDU917582:DDU917611 DNQ917582:DNQ917611 DXM917582:DXM917611 EHI917582:EHI917611 ERE917582:ERE917611 FBA917582:FBA917611 FKW917582:FKW917611 FUS917582:FUS917611 GEO917582:GEO917611 GOK917582:GOK917611 GYG917582:GYG917611 HIC917582:HIC917611 HRY917582:HRY917611 IBU917582:IBU917611 ILQ917582:ILQ917611 IVM917582:IVM917611 JFI917582:JFI917611 JPE917582:JPE917611 JZA917582:JZA917611 KIW917582:KIW917611 KSS917582:KSS917611 LCO917582:LCO917611 LMK917582:LMK917611 LWG917582:LWG917611 MGC917582:MGC917611 MPY917582:MPY917611 MZU917582:MZU917611 NJQ917582:NJQ917611 NTM917582:NTM917611 ODI917582:ODI917611 ONE917582:ONE917611 OXA917582:OXA917611 PGW917582:PGW917611 PQS917582:PQS917611 QAO917582:QAO917611 QKK917582:QKK917611 QUG917582:QUG917611 REC917582:REC917611 RNY917582:RNY917611 RXU917582:RXU917611 SHQ917582:SHQ917611 SRM917582:SRM917611 TBI917582:TBI917611 TLE917582:TLE917611 TVA917582:TVA917611 UEW917582:UEW917611 UOS917582:UOS917611 UYO917582:UYO917611 VIK917582:VIK917611 VSG917582:VSG917611 WCC917582:WCC917611 WLY917582:WLY917611 WVU917582:WVU917611 P983118:Q983147 JI983118:JI983147 TE983118:TE983147 ADA983118:ADA983147 AMW983118:AMW983147 AWS983118:AWS983147 BGO983118:BGO983147 BQK983118:BQK983147 CAG983118:CAG983147 CKC983118:CKC983147 CTY983118:CTY983147 DDU983118:DDU983147 DNQ983118:DNQ983147 DXM983118:DXM983147 EHI983118:EHI983147 ERE983118:ERE983147 FBA983118:FBA983147 FKW983118:FKW983147 FUS983118:FUS983147 GEO983118:GEO983147 GOK983118:GOK983147 GYG983118:GYG983147 HIC983118:HIC983147 HRY983118:HRY983147 IBU983118:IBU983147 ILQ983118:ILQ983147 IVM983118:IVM983147 JFI983118:JFI983147 JPE983118:JPE983147 JZA983118:JZA983147 KIW983118:KIW983147 KSS983118:KSS983147 LCO983118:LCO983147 LMK983118:LMK983147 LWG983118:LWG983147 MGC983118:MGC983147 MPY983118:MPY983147 MZU983118:MZU983147 NJQ983118:NJQ983147 NTM983118:NTM983147 ODI983118:ODI983147 ONE983118:ONE983147 OXA983118:OXA983147 PGW983118:PGW983147 PQS983118:PQS983147 QAO983118:QAO983147 QKK983118:QKK983147 QUG983118:QUG983147 REC983118:REC983147 RNY983118:RNY983147 RXU983118:RXU983147 SHQ983118:SHQ983147 SRM983118:SRM983147 TBI983118:TBI983147 TLE983118:TLE983147 TVA983118:TVA983147 UEW983118:UEW983147 UOS983118:UOS983147 UYO983118:UYO983147 VIK983118:VIK983147 VSG983118:VSG983147 WCC983118:WCC983147 WLY983118:WLY983147 WVU983118:WVU983147 BQK103:BQK122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P65603:Q65603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P131139:Q131139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P196675:Q196675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P262211:Q262211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P327747:Q327747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P393283:Q393283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P458819:Q458819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P524355:Q524355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P589891:Q589891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P655427:Q655427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P720963:Q720963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P786499:Q786499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P852035:Q852035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P917571:Q917571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P983107:Q983107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DNQ103:DNQ122 JI94:JI96 TE94:TE96 ADA94:ADA96 AMW94:AMW96 AWS94:AWS96 BGO94:BGO96 BQK94:BQK96 CAG94:CAG96 CKC94:CKC96 CTY94:CTY96 DDU94:DDU96 DNQ94:DNQ96 DXM94:DXM96 EHI94:EHI96 ERE94:ERE96 FBA94:FBA96 FKW94:FKW96 FUS94:FUS96 GEO94:GEO96 GOK94:GOK96 GYG94:GYG96 HIC94:HIC96 HRY94:HRY96 IBU94:IBU96 ILQ94:ILQ96 IVM94:IVM96 JFI94:JFI96 JPE94:JPE96 JZA94:JZA96 KIW94:KIW96 KSS94:KSS96 LCO94:LCO96 LMK94:LMK96 LWG94:LWG96 MGC94:MGC96 MPY94:MPY96 MZU94:MZU96 NJQ94:NJQ96 NTM94:NTM96 ODI94:ODI96 ONE94:ONE96 OXA94:OXA96 PGW94:PGW96 PQS94:PQS96 QAO94:QAO96 QKK94:QKK96 QUG94:QUG96 REC94:REC96 RNY94:RNY96 RXU94:RXU96 SHQ94:SHQ96 SRM94:SRM96 TBI94:TBI96 TLE94:TLE96 TVA94:TVA96 UEW94:UEW96 UOS94:UOS96 UYO94:UYO96 VIK94:VIK96 VSG94:VSG96 WCC94:WCC96 WLY94:WLY96 WVU94:WVU96 P65590:Q65596 JI65590:JI65596 TE65590:TE65596 ADA65590:ADA65596 AMW65590:AMW65596 AWS65590:AWS65596 BGO65590:BGO65596 BQK65590:BQK65596 CAG65590:CAG65596 CKC65590:CKC65596 CTY65590:CTY65596 DDU65590:DDU65596 DNQ65590:DNQ65596 DXM65590:DXM65596 EHI65590:EHI65596 ERE65590:ERE65596 FBA65590:FBA65596 FKW65590:FKW65596 FUS65590:FUS65596 GEO65590:GEO65596 GOK65590:GOK65596 GYG65590:GYG65596 HIC65590:HIC65596 HRY65590:HRY65596 IBU65590:IBU65596 ILQ65590:ILQ65596 IVM65590:IVM65596 JFI65590:JFI65596 JPE65590:JPE65596 JZA65590:JZA65596 KIW65590:KIW65596 KSS65590:KSS65596 LCO65590:LCO65596 LMK65590:LMK65596 LWG65590:LWG65596 MGC65590:MGC65596 MPY65590:MPY65596 MZU65590:MZU65596 NJQ65590:NJQ65596 NTM65590:NTM65596 ODI65590:ODI65596 ONE65590:ONE65596 OXA65590:OXA65596 PGW65590:PGW65596 PQS65590:PQS65596 QAO65590:QAO65596 QKK65590:QKK65596 QUG65590:QUG65596 REC65590:REC65596 RNY65590:RNY65596 RXU65590:RXU65596 SHQ65590:SHQ65596 SRM65590:SRM65596 TBI65590:TBI65596 TLE65590:TLE65596 TVA65590:TVA65596 UEW65590:UEW65596 UOS65590:UOS65596 UYO65590:UYO65596 VIK65590:VIK65596 VSG65590:VSG65596 WCC65590:WCC65596 WLY65590:WLY65596 WVU65590:WVU65596 P131126:Q131132 JI131126:JI131132 TE131126:TE131132 ADA131126:ADA131132 AMW131126:AMW131132 AWS131126:AWS131132 BGO131126:BGO131132 BQK131126:BQK131132 CAG131126:CAG131132 CKC131126:CKC131132 CTY131126:CTY131132 DDU131126:DDU131132 DNQ131126:DNQ131132 DXM131126:DXM131132 EHI131126:EHI131132 ERE131126:ERE131132 FBA131126:FBA131132 FKW131126:FKW131132 FUS131126:FUS131132 GEO131126:GEO131132 GOK131126:GOK131132 GYG131126:GYG131132 HIC131126:HIC131132 HRY131126:HRY131132 IBU131126:IBU131132 ILQ131126:ILQ131132 IVM131126:IVM131132 JFI131126:JFI131132 JPE131126:JPE131132 JZA131126:JZA131132 KIW131126:KIW131132 KSS131126:KSS131132 LCO131126:LCO131132 LMK131126:LMK131132 LWG131126:LWG131132 MGC131126:MGC131132 MPY131126:MPY131132 MZU131126:MZU131132 NJQ131126:NJQ131132 NTM131126:NTM131132 ODI131126:ODI131132 ONE131126:ONE131132 OXA131126:OXA131132 PGW131126:PGW131132 PQS131126:PQS131132 QAO131126:QAO131132 QKK131126:QKK131132 QUG131126:QUG131132 REC131126:REC131132 RNY131126:RNY131132 RXU131126:RXU131132 SHQ131126:SHQ131132 SRM131126:SRM131132 TBI131126:TBI131132 TLE131126:TLE131132 TVA131126:TVA131132 UEW131126:UEW131132 UOS131126:UOS131132 UYO131126:UYO131132 VIK131126:VIK131132 VSG131126:VSG131132 WCC131126:WCC131132 WLY131126:WLY131132 WVU131126:WVU131132 P196662:Q196668 JI196662:JI196668 TE196662:TE196668 ADA196662:ADA196668 AMW196662:AMW196668 AWS196662:AWS196668 BGO196662:BGO196668 BQK196662:BQK196668 CAG196662:CAG196668 CKC196662:CKC196668 CTY196662:CTY196668 DDU196662:DDU196668 DNQ196662:DNQ196668 DXM196662:DXM196668 EHI196662:EHI196668 ERE196662:ERE196668 FBA196662:FBA196668 FKW196662:FKW196668 FUS196662:FUS196668 GEO196662:GEO196668 GOK196662:GOK196668 GYG196662:GYG196668 HIC196662:HIC196668 HRY196662:HRY196668 IBU196662:IBU196668 ILQ196662:ILQ196668 IVM196662:IVM196668 JFI196662:JFI196668 JPE196662:JPE196668 JZA196662:JZA196668 KIW196662:KIW196668 KSS196662:KSS196668 LCO196662:LCO196668 LMK196662:LMK196668 LWG196662:LWG196668 MGC196662:MGC196668 MPY196662:MPY196668 MZU196662:MZU196668 NJQ196662:NJQ196668 NTM196662:NTM196668 ODI196662:ODI196668 ONE196662:ONE196668 OXA196662:OXA196668 PGW196662:PGW196668 PQS196662:PQS196668 QAO196662:QAO196668 QKK196662:QKK196668 QUG196662:QUG196668 REC196662:REC196668 RNY196662:RNY196668 RXU196662:RXU196668 SHQ196662:SHQ196668 SRM196662:SRM196668 TBI196662:TBI196668 TLE196662:TLE196668 TVA196662:TVA196668 UEW196662:UEW196668 UOS196662:UOS196668 UYO196662:UYO196668 VIK196662:VIK196668 VSG196662:VSG196668 WCC196662:WCC196668 WLY196662:WLY196668 WVU196662:WVU196668 P262198:Q262204 JI262198:JI262204 TE262198:TE262204 ADA262198:ADA262204 AMW262198:AMW262204 AWS262198:AWS262204 BGO262198:BGO262204 BQK262198:BQK262204 CAG262198:CAG262204 CKC262198:CKC262204 CTY262198:CTY262204 DDU262198:DDU262204 DNQ262198:DNQ262204 DXM262198:DXM262204 EHI262198:EHI262204 ERE262198:ERE262204 FBA262198:FBA262204 FKW262198:FKW262204 FUS262198:FUS262204 GEO262198:GEO262204 GOK262198:GOK262204 GYG262198:GYG262204 HIC262198:HIC262204 HRY262198:HRY262204 IBU262198:IBU262204 ILQ262198:ILQ262204 IVM262198:IVM262204 JFI262198:JFI262204 JPE262198:JPE262204 JZA262198:JZA262204 KIW262198:KIW262204 KSS262198:KSS262204 LCO262198:LCO262204 LMK262198:LMK262204 LWG262198:LWG262204 MGC262198:MGC262204 MPY262198:MPY262204 MZU262198:MZU262204 NJQ262198:NJQ262204 NTM262198:NTM262204 ODI262198:ODI262204 ONE262198:ONE262204 OXA262198:OXA262204 PGW262198:PGW262204 PQS262198:PQS262204 QAO262198:QAO262204 QKK262198:QKK262204 QUG262198:QUG262204 REC262198:REC262204 RNY262198:RNY262204 RXU262198:RXU262204 SHQ262198:SHQ262204 SRM262198:SRM262204 TBI262198:TBI262204 TLE262198:TLE262204 TVA262198:TVA262204 UEW262198:UEW262204 UOS262198:UOS262204 UYO262198:UYO262204 VIK262198:VIK262204 VSG262198:VSG262204 WCC262198:WCC262204 WLY262198:WLY262204 WVU262198:WVU262204 P327734:Q327740 JI327734:JI327740 TE327734:TE327740 ADA327734:ADA327740 AMW327734:AMW327740 AWS327734:AWS327740 BGO327734:BGO327740 BQK327734:BQK327740 CAG327734:CAG327740 CKC327734:CKC327740 CTY327734:CTY327740 DDU327734:DDU327740 DNQ327734:DNQ327740 DXM327734:DXM327740 EHI327734:EHI327740 ERE327734:ERE327740 FBA327734:FBA327740 FKW327734:FKW327740 FUS327734:FUS327740 GEO327734:GEO327740 GOK327734:GOK327740 GYG327734:GYG327740 HIC327734:HIC327740 HRY327734:HRY327740 IBU327734:IBU327740 ILQ327734:ILQ327740 IVM327734:IVM327740 JFI327734:JFI327740 JPE327734:JPE327740 JZA327734:JZA327740 KIW327734:KIW327740 KSS327734:KSS327740 LCO327734:LCO327740 LMK327734:LMK327740 LWG327734:LWG327740 MGC327734:MGC327740 MPY327734:MPY327740 MZU327734:MZU327740 NJQ327734:NJQ327740 NTM327734:NTM327740 ODI327734:ODI327740 ONE327734:ONE327740 OXA327734:OXA327740 PGW327734:PGW327740 PQS327734:PQS327740 QAO327734:QAO327740 QKK327734:QKK327740 QUG327734:QUG327740 REC327734:REC327740 RNY327734:RNY327740 RXU327734:RXU327740 SHQ327734:SHQ327740 SRM327734:SRM327740 TBI327734:TBI327740 TLE327734:TLE327740 TVA327734:TVA327740 UEW327734:UEW327740 UOS327734:UOS327740 UYO327734:UYO327740 VIK327734:VIK327740 VSG327734:VSG327740 WCC327734:WCC327740 WLY327734:WLY327740 WVU327734:WVU327740 P393270:Q393276 JI393270:JI393276 TE393270:TE393276 ADA393270:ADA393276 AMW393270:AMW393276 AWS393270:AWS393276 BGO393270:BGO393276 BQK393270:BQK393276 CAG393270:CAG393276 CKC393270:CKC393276 CTY393270:CTY393276 DDU393270:DDU393276 DNQ393270:DNQ393276 DXM393270:DXM393276 EHI393270:EHI393276 ERE393270:ERE393276 FBA393270:FBA393276 FKW393270:FKW393276 FUS393270:FUS393276 GEO393270:GEO393276 GOK393270:GOK393276 GYG393270:GYG393276 HIC393270:HIC393276 HRY393270:HRY393276 IBU393270:IBU393276 ILQ393270:ILQ393276 IVM393270:IVM393276 JFI393270:JFI393276 JPE393270:JPE393276 JZA393270:JZA393276 KIW393270:KIW393276 KSS393270:KSS393276 LCO393270:LCO393276 LMK393270:LMK393276 LWG393270:LWG393276 MGC393270:MGC393276 MPY393270:MPY393276 MZU393270:MZU393276 NJQ393270:NJQ393276 NTM393270:NTM393276 ODI393270:ODI393276 ONE393270:ONE393276 OXA393270:OXA393276 PGW393270:PGW393276 PQS393270:PQS393276 QAO393270:QAO393276 QKK393270:QKK393276 QUG393270:QUG393276 REC393270:REC393276 RNY393270:RNY393276 RXU393270:RXU393276 SHQ393270:SHQ393276 SRM393270:SRM393276 TBI393270:TBI393276 TLE393270:TLE393276 TVA393270:TVA393276 UEW393270:UEW393276 UOS393270:UOS393276 UYO393270:UYO393276 VIK393270:VIK393276 VSG393270:VSG393276 WCC393270:WCC393276 WLY393270:WLY393276 WVU393270:WVU393276 P458806:Q458812 JI458806:JI458812 TE458806:TE458812 ADA458806:ADA458812 AMW458806:AMW458812 AWS458806:AWS458812 BGO458806:BGO458812 BQK458806:BQK458812 CAG458806:CAG458812 CKC458806:CKC458812 CTY458806:CTY458812 DDU458806:DDU458812 DNQ458806:DNQ458812 DXM458806:DXM458812 EHI458806:EHI458812 ERE458806:ERE458812 FBA458806:FBA458812 FKW458806:FKW458812 FUS458806:FUS458812 GEO458806:GEO458812 GOK458806:GOK458812 GYG458806:GYG458812 HIC458806:HIC458812 HRY458806:HRY458812 IBU458806:IBU458812 ILQ458806:ILQ458812 IVM458806:IVM458812 JFI458806:JFI458812 JPE458806:JPE458812 JZA458806:JZA458812 KIW458806:KIW458812 KSS458806:KSS458812 LCO458806:LCO458812 LMK458806:LMK458812 LWG458806:LWG458812 MGC458806:MGC458812 MPY458806:MPY458812 MZU458806:MZU458812 NJQ458806:NJQ458812 NTM458806:NTM458812 ODI458806:ODI458812 ONE458806:ONE458812 OXA458806:OXA458812 PGW458806:PGW458812 PQS458806:PQS458812 QAO458806:QAO458812 QKK458806:QKK458812 QUG458806:QUG458812 REC458806:REC458812 RNY458806:RNY458812 RXU458806:RXU458812 SHQ458806:SHQ458812 SRM458806:SRM458812 TBI458806:TBI458812 TLE458806:TLE458812 TVA458806:TVA458812 UEW458806:UEW458812 UOS458806:UOS458812 UYO458806:UYO458812 VIK458806:VIK458812 VSG458806:VSG458812 WCC458806:WCC458812 WLY458806:WLY458812 WVU458806:WVU458812 P524342:Q524348 JI524342:JI524348 TE524342:TE524348 ADA524342:ADA524348 AMW524342:AMW524348 AWS524342:AWS524348 BGO524342:BGO524348 BQK524342:BQK524348 CAG524342:CAG524348 CKC524342:CKC524348 CTY524342:CTY524348 DDU524342:DDU524348 DNQ524342:DNQ524348 DXM524342:DXM524348 EHI524342:EHI524348 ERE524342:ERE524348 FBA524342:FBA524348 FKW524342:FKW524348 FUS524342:FUS524348 GEO524342:GEO524348 GOK524342:GOK524348 GYG524342:GYG524348 HIC524342:HIC524348 HRY524342:HRY524348 IBU524342:IBU524348 ILQ524342:ILQ524348 IVM524342:IVM524348 JFI524342:JFI524348 JPE524342:JPE524348 JZA524342:JZA524348 KIW524342:KIW524348 KSS524342:KSS524348 LCO524342:LCO524348 LMK524342:LMK524348 LWG524342:LWG524348 MGC524342:MGC524348 MPY524342:MPY524348 MZU524342:MZU524348 NJQ524342:NJQ524348 NTM524342:NTM524348 ODI524342:ODI524348 ONE524342:ONE524348 OXA524342:OXA524348 PGW524342:PGW524348 PQS524342:PQS524348 QAO524342:QAO524348 QKK524342:QKK524348 QUG524342:QUG524348 REC524342:REC524348 RNY524342:RNY524348 RXU524342:RXU524348 SHQ524342:SHQ524348 SRM524342:SRM524348 TBI524342:TBI524348 TLE524342:TLE524348 TVA524342:TVA524348 UEW524342:UEW524348 UOS524342:UOS524348 UYO524342:UYO524348 VIK524342:VIK524348 VSG524342:VSG524348 WCC524342:WCC524348 WLY524342:WLY524348 WVU524342:WVU524348 P589878:Q589884 JI589878:JI589884 TE589878:TE589884 ADA589878:ADA589884 AMW589878:AMW589884 AWS589878:AWS589884 BGO589878:BGO589884 BQK589878:BQK589884 CAG589878:CAG589884 CKC589878:CKC589884 CTY589878:CTY589884 DDU589878:DDU589884 DNQ589878:DNQ589884 DXM589878:DXM589884 EHI589878:EHI589884 ERE589878:ERE589884 FBA589878:FBA589884 FKW589878:FKW589884 FUS589878:FUS589884 GEO589878:GEO589884 GOK589878:GOK589884 GYG589878:GYG589884 HIC589878:HIC589884 HRY589878:HRY589884 IBU589878:IBU589884 ILQ589878:ILQ589884 IVM589878:IVM589884 JFI589878:JFI589884 JPE589878:JPE589884 JZA589878:JZA589884 KIW589878:KIW589884 KSS589878:KSS589884 LCO589878:LCO589884 LMK589878:LMK589884 LWG589878:LWG589884 MGC589878:MGC589884 MPY589878:MPY589884 MZU589878:MZU589884 NJQ589878:NJQ589884 NTM589878:NTM589884 ODI589878:ODI589884 ONE589878:ONE589884 OXA589878:OXA589884 PGW589878:PGW589884 PQS589878:PQS589884 QAO589878:QAO589884 QKK589878:QKK589884 QUG589878:QUG589884 REC589878:REC589884 RNY589878:RNY589884 RXU589878:RXU589884 SHQ589878:SHQ589884 SRM589878:SRM589884 TBI589878:TBI589884 TLE589878:TLE589884 TVA589878:TVA589884 UEW589878:UEW589884 UOS589878:UOS589884 UYO589878:UYO589884 VIK589878:VIK589884 VSG589878:VSG589884 WCC589878:WCC589884 WLY589878:WLY589884 WVU589878:WVU589884 P655414:Q655420 JI655414:JI655420 TE655414:TE655420 ADA655414:ADA655420 AMW655414:AMW655420 AWS655414:AWS655420 BGO655414:BGO655420 BQK655414:BQK655420 CAG655414:CAG655420 CKC655414:CKC655420 CTY655414:CTY655420 DDU655414:DDU655420 DNQ655414:DNQ655420 DXM655414:DXM655420 EHI655414:EHI655420 ERE655414:ERE655420 FBA655414:FBA655420 FKW655414:FKW655420 FUS655414:FUS655420 GEO655414:GEO655420 GOK655414:GOK655420 GYG655414:GYG655420 HIC655414:HIC655420 HRY655414:HRY655420 IBU655414:IBU655420 ILQ655414:ILQ655420 IVM655414:IVM655420 JFI655414:JFI655420 JPE655414:JPE655420 JZA655414:JZA655420 KIW655414:KIW655420 KSS655414:KSS655420 LCO655414:LCO655420 LMK655414:LMK655420 LWG655414:LWG655420 MGC655414:MGC655420 MPY655414:MPY655420 MZU655414:MZU655420 NJQ655414:NJQ655420 NTM655414:NTM655420 ODI655414:ODI655420 ONE655414:ONE655420 OXA655414:OXA655420 PGW655414:PGW655420 PQS655414:PQS655420 QAO655414:QAO655420 QKK655414:QKK655420 QUG655414:QUG655420 REC655414:REC655420 RNY655414:RNY655420 RXU655414:RXU655420 SHQ655414:SHQ655420 SRM655414:SRM655420 TBI655414:TBI655420 TLE655414:TLE655420 TVA655414:TVA655420 UEW655414:UEW655420 UOS655414:UOS655420 UYO655414:UYO655420 VIK655414:VIK655420 VSG655414:VSG655420 WCC655414:WCC655420 WLY655414:WLY655420 WVU655414:WVU655420 P720950:Q720956 JI720950:JI720956 TE720950:TE720956 ADA720950:ADA720956 AMW720950:AMW720956 AWS720950:AWS720956 BGO720950:BGO720956 BQK720950:BQK720956 CAG720950:CAG720956 CKC720950:CKC720956 CTY720950:CTY720956 DDU720950:DDU720956 DNQ720950:DNQ720956 DXM720950:DXM720956 EHI720950:EHI720956 ERE720950:ERE720956 FBA720950:FBA720956 FKW720950:FKW720956 FUS720950:FUS720956 GEO720950:GEO720956 GOK720950:GOK720956 GYG720950:GYG720956 HIC720950:HIC720956 HRY720950:HRY720956 IBU720950:IBU720956 ILQ720950:ILQ720956 IVM720950:IVM720956 JFI720950:JFI720956 JPE720950:JPE720956 JZA720950:JZA720956 KIW720950:KIW720956 KSS720950:KSS720956 LCO720950:LCO720956 LMK720950:LMK720956 LWG720950:LWG720956 MGC720950:MGC720956 MPY720950:MPY720956 MZU720950:MZU720956 NJQ720950:NJQ720956 NTM720950:NTM720956 ODI720950:ODI720956 ONE720950:ONE720956 OXA720950:OXA720956 PGW720950:PGW720956 PQS720950:PQS720956 QAO720950:QAO720956 QKK720950:QKK720956 QUG720950:QUG720956 REC720950:REC720956 RNY720950:RNY720956 RXU720950:RXU720956 SHQ720950:SHQ720956 SRM720950:SRM720956 TBI720950:TBI720956 TLE720950:TLE720956 TVA720950:TVA720956 UEW720950:UEW720956 UOS720950:UOS720956 UYO720950:UYO720956 VIK720950:VIK720956 VSG720950:VSG720956 WCC720950:WCC720956 WLY720950:WLY720956 WVU720950:WVU720956 P786486:Q786492 JI786486:JI786492 TE786486:TE786492 ADA786486:ADA786492 AMW786486:AMW786492 AWS786486:AWS786492 BGO786486:BGO786492 BQK786486:BQK786492 CAG786486:CAG786492 CKC786486:CKC786492 CTY786486:CTY786492 DDU786486:DDU786492 DNQ786486:DNQ786492 DXM786486:DXM786492 EHI786486:EHI786492 ERE786486:ERE786492 FBA786486:FBA786492 FKW786486:FKW786492 FUS786486:FUS786492 GEO786486:GEO786492 GOK786486:GOK786492 GYG786486:GYG786492 HIC786486:HIC786492 HRY786486:HRY786492 IBU786486:IBU786492 ILQ786486:ILQ786492 IVM786486:IVM786492 JFI786486:JFI786492 JPE786486:JPE786492 JZA786486:JZA786492 KIW786486:KIW786492 KSS786486:KSS786492 LCO786486:LCO786492 LMK786486:LMK786492 LWG786486:LWG786492 MGC786486:MGC786492 MPY786486:MPY786492 MZU786486:MZU786492 NJQ786486:NJQ786492 NTM786486:NTM786492 ODI786486:ODI786492 ONE786486:ONE786492 OXA786486:OXA786492 PGW786486:PGW786492 PQS786486:PQS786492 QAO786486:QAO786492 QKK786486:QKK786492 QUG786486:QUG786492 REC786486:REC786492 RNY786486:RNY786492 RXU786486:RXU786492 SHQ786486:SHQ786492 SRM786486:SRM786492 TBI786486:TBI786492 TLE786486:TLE786492 TVA786486:TVA786492 UEW786486:UEW786492 UOS786486:UOS786492 UYO786486:UYO786492 VIK786486:VIK786492 VSG786486:VSG786492 WCC786486:WCC786492 WLY786486:WLY786492 WVU786486:WVU786492 P852022:Q852028 JI852022:JI852028 TE852022:TE852028 ADA852022:ADA852028 AMW852022:AMW852028 AWS852022:AWS852028 BGO852022:BGO852028 BQK852022:BQK852028 CAG852022:CAG852028 CKC852022:CKC852028 CTY852022:CTY852028 DDU852022:DDU852028 DNQ852022:DNQ852028 DXM852022:DXM852028 EHI852022:EHI852028 ERE852022:ERE852028 FBA852022:FBA852028 FKW852022:FKW852028 FUS852022:FUS852028 GEO852022:GEO852028 GOK852022:GOK852028 GYG852022:GYG852028 HIC852022:HIC852028 HRY852022:HRY852028 IBU852022:IBU852028 ILQ852022:ILQ852028 IVM852022:IVM852028 JFI852022:JFI852028 JPE852022:JPE852028 JZA852022:JZA852028 KIW852022:KIW852028 KSS852022:KSS852028 LCO852022:LCO852028 LMK852022:LMK852028 LWG852022:LWG852028 MGC852022:MGC852028 MPY852022:MPY852028 MZU852022:MZU852028 NJQ852022:NJQ852028 NTM852022:NTM852028 ODI852022:ODI852028 ONE852022:ONE852028 OXA852022:OXA852028 PGW852022:PGW852028 PQS852022:PQS852028 QAO852022:QAO852028 QKK852022:QKK852028 QUG852022:QUG852028 REC852022:REC852028 RNY852022:RNY852028 RXU852022:RXU852028 SHQ852022:SHQ852028 SRM852022:SRM852028 TBI852022:TBI852028 TLE852022:TLE852028 TVA852022:TVA852028 UEW852022:UEW852028 UOS852022:UOS852028 UYO852022:UYO852028 VIK852022:VIK852028 VSG852022:VSG852028 WCC852022:WCC852028 WLY852022:WLY852028 WVU852022:WVU852028 P917558:Q917564 JI917558:JI917564 TE917558:TE917564 ADA917558:ADA917564 AMW917558:AMW917564 AWS917558:AWS917564 BGO917558:BGO917564 BQK917558:BQK917564 CAG917558:CAG917564 CKC917558:CKC917564 CTY917558:CTY917564 DDU917558:DDU917564 DNQ917558:DNQ917564 DXM917558:DXM917564 EHI917558:EHI917564 ERE917558:ERE917564 FBA917558:FBA917564 FKW917558:FKW917564 FUS917558:FUS917564 GEO917558:GEO917564 GOK917558:GOK917564 GYG917558:GYG917564 HIC917558:HIC917564 HRY917558:HRY917564 IBU917558:IBU917564 ILQ917558:ILQ917564 IVM917558:IVM917564 JFI917558:JFI917564 JPE917558:JPE917564 JZA917558:JZA917564 KIW917558:KIW917564 KSS917558:KSS917564 LCO917558:LCO917564 LMK917558:LMK917564 LWG917558:LWG917564 MGC917558:MGC917564 MPY917558:MPY917564 MZU917558:MZU917564 NJQ917558:NJQ917564 NTM917558:NTM917564 ODI917558:ODI917564 ONE917558:ONE917564 OXA917558:OXA917564 PGW917558:PGW917564 PQS917558:PQS917564 QAO917558:QAO917564 QKK917558:QKK917564 QUG917558:QUG917564 REC917558:REC917564 RNY917558:RNY917564 RXU917558:RXU917564 SHQ917558:SHQ917564 SRM917558:SRM917564 TBI917558:TBI917564 TLE917558:TLE917564 TVA917558:TVA917564 UEW917558:UEW917564 UOS917558:UOS917564 UYO917558:UYO917564 VIK917558:VIK917564 VSG917558:VSG917564 WCC917558:WCC917564 WLY917558:WLY917564 WVU917558:WVU917564 P983094:Q983100 JI983094:JI983100 TE983094:TE983100 ADA983094:ADA983100 AMW983094:AMW983100 AWS983094:AWS983100 BGO983094:BGO983100 BQK983094:BQK983100 CAG983094:CAG983100 CKC983094:CKC983100 CTY983094:CTY983100 DDU983094:DDU983100 DNQ983094:DNQ983100 DXM983094:DXM983100 EHI983094:EHI983100 ERE983094:ERE983100 FBA983094:FBA983100 FKW983094:FKW983100 FUS983094:FUS983100 GEO983094:GEO983100 GOK983094:GOK983100 GYG983094:GYG983100 HIC983094:HIC983100 HRY983094:HRY983100 IBU983094:IBU983100 ILQ983094:ILQ983100 IVM983094:IVM983100 JFI983094:JFI983100 JPE983094:JPE983100 JZA983094:JZA983100 KIW983094:KIW983100 KSS983094:KSS983100 LCO983094:LCO983100 LMK983094:LMK983100 LWG983094:LWG983100 MGC983094:MGC983100 MPY983094:MPY983100 MZU983094:MZU983100 NJQ983094:NJQ983100 NTM983094:NTM983100 ODI983094:ODI983100 ONE983094:ONE983100 OXA983094:OXA983100 PGW983094:PGW983100 PQS983094:PQS983100 QAO983094:QAO983100 QKK983094:QKK983100 QUG983094:QUG983100 REC983094:REC983100 RNY983094:RNY983100 RXU983094:RXU983100 SHQ983094:SHQ983100 SRM983094:SRM983100 TBI983094:TBI983100 TLE983094:TLE983100 TVA983094:TVA983100 UEW983094:UEW983100 UOS983094:UOS983100 UYO983094:UYO983100 VIK983094:VIK983100 VSG983094:VSG983100 WCC983094:WCC983100 WLY983094:WLY983100 WVU983094:WVU983100 ERE103:ERE122 JI68:JI83 TE68:TE83 ADA68:ADA83 AMW68:AMW83 AWS68:AWS83 BGO68:BGO83 BQK68:BQK83 CAG68:CAG83 CKC68:CKC83 CTY68:CTY83 DDU68:DDU83 DNQ68:DNQ83 DXM68:DXM83 EHI68:EHI83 ERE68:ERE83 FBA68:FBA83 FKW68:FKW83 FUS68:FUS83 GEO68:GEO83 GOK68:GOK83 GYG68:GYG83 HIC68:HIC83 HRY68:HRY83 IBU68:IBU83 ILQ68:ILQ83 IVM68:IVM83 JFI68:JFI83 JPE68:JPE83 JZA68:JZA83 KIW68:KIW83 KSS68:KSS83 LCO68:LCO83 LMK68:LMK83 LWG68:LWG83 MGC68:MGC83 MPY68:MPY83 MZU68:MZU83 NJQ68:NJQ83 NTM68:NTM83 ODI68:ODI83 ONE68:ONE83 OXA68:OXA83 PGW68:PGW83 PQS68:PQS83 QAO68:QAO83 QKK68:QKK83 QUG68:QUG83 REC68:REC83 RNY68:RNY83 RXU68:RXU83 SHQ68:SHQ83 SRM68:SRM83 TBI68:TBI83 TLE68:TLE83 TVA68:TVA83 UEW68:UEW83 UOS68:UOS83 UYO68:UYO83 VIK68:VIK83 VSG68:VSG83 WCC68:WCC83 WLY68:WLY83 WVU68:WVU83 P65562:Q65577 JI65562:JI65577 TE65562:TE65577 ADA65562:ADA65577 AMW65562:AMW65577 AWS65562:AWS65577 BGO65562:BGO65577 BQK65562:BQK65577 CAG65562:CAG65577 CKC65562:CKC65577 CTY65562:CTY65577 DDU65562:DDU65577 DNQ65562:DNQ65577 DXM65562:DXM65577 EHI65562:EHI65577 ERE65562:ERE65577 FBA65562:FBA65577 FKW65562:FKW65577 FUS65562:FUS65577 GEO65562:GEO65577 GOK65562:GOK65577 GYG65562:GYG65577 HIC65562:HIC65577 HRY65562:HRY65577 IBU65562:IBU65577 ILQ65562:ILQ65577 IVM65562:IVM65577 JFI65562:JFI65577 JPE65562:JPE65577 JZA65562:JZA65577 KIW65562:KIW65577 KSS65562:KSS65577 LCO65562:LCO65577 LMK65562:LMK65577 LWG65562:LWG65577 MGC65562:MGC65577 MPY65562:MPY65577 MZU65562:MZU65577 NJQ65562:NJQ65577 NTM65562:NTM65577 ODI65562:ODI65577 ONE65562:ONE65577 OXA65562:OXA65577 PGW65562:PGW65577 PQS65562:PQS65577 QAO65562:QAO65577 QKK65562:QKK65577 QUG65562:QUG65577 REC65562:REC65577 RNY65562:RNY65577 RXU65562:RXU65577 SHQ65562:SHQ65577 SRM65562:SRM65577 TBI65562:TBI65577 TLE65562:TLE65577 TVA65562:TVA65577 UEW65562:UEW65577 UOS65562:UOS65577 UYO65562:UYO65577 VIK65562:VIK65577 VSG65562:VSG65577 WCC65562:WCC65577 WLY65562:WLY65577 WVU65562:WVU65577 P131098:Q131113 JI131098:JI131113 TE131098:TE131113 ADA131098:ADA131113 AMW131098:AMW131113 AWS131098:AWS131113 BGO131098:BGO131113 BQK131098:BQK131113 CAG131098:CAG131113 CKC131098:CKC131113 CTY131098:CTY131113 DDU131098:DDU131113 DNQ131098:DNQ131113 DXM131098:DXM131113 EHI131098:EHI131113 ERE131098:ERE131113 FBA131098:FBA131113 FKW131098:FKW131113 FUS131098:FUS131113 GEO131098:GEO131113 GOK131098:GOK131113 GYG131098:GYG131113 HIC131098:HIC131113 HRY131098:HRY131113 IBU131098:IBU131113 ILQ131098:ILQ131113 IVM131098:IVM131113 JFI131098:JFI131113 JPE131098:JPE131113 JZA131098:JZA131113 KIW131098:KIW131113 KSS131098:KSS131113 LCO131098:LCO131113 LMK131098:LMK131113 LWG131098:LWG131113 MGC131098:MGC131113 MPY131098:MPY131113 MZU131098:MZU131113 NJQ131098:NJQ131113 NTM131098:NTM131113 ODI131098:ODI131113 ONE131098:ONE131113 OXA131098:OXA131113 PGW131098:PGW131113 PQS131098:PQS131113 QAO131098:QAO131113 QKK131098:QKK131113 QUG131098:QUG131113 REC131098:REC131113 RNY131098:RNY131113 RXU131098:RXU131113 SHQ131098:SHQ131113 SRM131098:SRM131113 TBI131098:TBI131113 TLE131098:TLE131113 TVA131098:TVA131113 UEW131098:UEW131113 UOS131098:UOS131113 UYO131098:UYO131113 VIK131098:VIK131113 VSG131098:VSG131113 WCC131098:WCC131113 WLY131098:WLY131113 WVU131098:WVU131113 P196634:Q196649 JI196634:JI196649 TE196634:TE196649 ADA196634:ADA196649 AMW196634:AMW196649 AWS196634:AWS196649 BGO196634:BGO196649 BQK196634:BQK196649 CAG196634:CAG196649 CKC196634:CKC196649 CTY196634:CTY196649 DDU196634:DDU196649 DNQ196634:DNQ196649 DXM196634:DXM196649 EHI196634:EHI196649 ERE196634:ERE196649 FBA196634:FBA196649 FKW196634:FKW196649 FUS196634:FUS196649 GEO196634:GEO196649 GOK196634:GOK196649 GYG196634:GYG196649 HIC196634:HIC196649 HRY196634:HRY196649 IBU196634:IBU196649 ILQ196634:ILQ196649 IVM196634:IVM196649 JFI196634:JFI196649 JPE196634:JPE196649 JZA196634:JZA196649 KIW196634:KIW196649 KSS196634:KSS196649 LCO196634:LCO196649 LMK196634:LMK196649 LWG196634:LWG196649 MGC196634:MGC196649 MPY196634:MPY196649 MZU196634:MZU196649 NJQ196634:NJQ196649 NTM196634:NTM196649 ODI196634:ODI196649 ONE196634:ONE196649 OXA196634:OXA196649 PGW196634:PGW196649 PQS196634:PQS196649 QAO196634:QAO196649 QKK196634:QKK196649 QUG196634:QUG196649 REC196634:REC196649 RNY196634:RNY196649 RXU196634:RXU196649 SHQ196634:SHQ196649 SRM196634:SRM196649 TBI196634:TBI196649 TLE196634:TLE196649 TVA196634:TVA196649 UEW196634:UEW196649 UOS196634:UOS196649 UYO196634:UYO196649 VIK196634:VIK196649 VSG196634:VSG196649 WCC196634:WCC196649 WLY196634:WLY196649 WVU196634:WVU196649 P262170:Q262185 JI262170:JI262185 TE262170:TE262185 ADA262170:ADA262185 AMW262170:AMW262185 AWS262170:AWS262185 BGO262170:BGO262185 BQK262170:BQK262185 CAG262170:CAG262185 CKC262170:CKC262185 CTY262170:CTY262185 DDU262170:DDU262185 DNQ262170:DNQ262185 DXM262170:DXM262185 EHI262170:EHI262185 ERE262170:ERE262185 FBA262170:FBA262185 FKW262170:FKW262185 FUS262170:FUS262185 GEO262170:GEO262185 GOK262170:GOK262185 GYG262170:GYG262185 HIC262170:HIC262185 HRY262170:HRY262185 IBU262170:IBU262185 ILQ262170:ILQ262185 IVM262170:IVM262185 JFI262170:JFI262185 JPE262170:JPE262185 JZA262170:JZA262185 KIW262170:KIW262185 KSS262170:KSS262185 LCO262170:LCO262185 LMK262170:LMK262185 LWG262170:LWG262185 MGC262170:MGC262185 MPY262170:MPY262185 MZU262170:MZU262185 NJQ262170:NJQ262185 NTM262170:NTM262185 ODI262170:ODI262185 ONE262170:ONE262185 OXA262170:OXA262185 PGW262170:PGW262185 PQS262170:PQS262185 QAO262170:QAO262185 QKK262170:QKK262185 QUG262170:QUG262185 REC262170:REC262185 RNY262170:RNY262185 RXU262170:RXU262185 SHQ262170:SHQ262185 SRM262170:SRM262185 TBI262170:TBI262185 TLE262170:TLE262185 TVA262170:TVA262185 UEW262170:UEW262185 UOS262170:UOS262185 UYO262170:UYO262185 VIK262170:VIK262185 VSG262170:VSG262185 WCC262170:WCC262185 WLY262170:WLY262185 WVU262170:WVU262185 P327706:Q327721 JI327706:JI327721 TE327706:TE327721 ADA327706:ADA327721 AMW327706:AMW327721 AWS327706:AWS327721 BGO327706:BGO327721 BQK327706:BQK327721 CAG327706:CAG327721 CKC327706:CKC327721 CTY327706:CTY327721 DDU327706:DDU327721 DNQ327706:DNQ327721 DXM327706:DXM327721 EHI327706:EHI327721 ERE327706:ERE327721 FBA327706:FBA327721 FKW327706:FKW327721 FUS327706:FUS327721 GEO327706:GEO327721 GOK327706:GOK327721 GYG327706:GYG327721 HIC327706:HIC327721 HRY327706:HRY327721 IBU327706:IBU327721 ILQ327706:ILQ327721 IVM327706:IVM327721 JFI327706:JFI327721 JPE327706:JPE327721 JZA327706:JZA327721 KIW327706:KIW327721 KSS327706:KSS327721 LCO327706:LCO327721 LMK327706:LMK327721 LWG327706:LWG327721 MGC327706:MGC327721 MPY327706:MPY327721 MZU327706:MZU327721 NJQ327706:NJQ327721 NTM327706:NTM327721 ODI327706:ODI327721 ONE327706:ONE327721 OXA327706:OXA327721 PGW327706:PGW327721 PQS327706:PQS327721 QAO327706:QAO327721 QKK327706:QKK327721 QUG327706:QUG327721 REC327706:REC327721 RNY327706:RNY327721 RXU327706:RXU327721 SHQ327706:SHQ327721 SRM327706:SRM327721 TBI327706:TBI327721 TLE327706:TLE327721 TVA327706:TVA327721 UEW327706:UEW327721 UOS327706:UOS327721 UYO327706:UYO327721 VIK327706:VIK327721 VSG327706:VSG327721 WCC327706:WCC327721 WLY327706:WLY327721 WVU327706:WVU327721 P393242:Q393257 JI393242:JI393257 TE393242:TE393257 ADA393242:ADA393257 AMW393242:AMW393257 AWS393242:AWS393257 BGO393242:BGO393257 BQK393242:BQK393257 CAG393242:CAG393257 CKC393242:CKC393257 CTY393242:CTY393257 DDU393242:DDU393257 DNQ393242:DNQ393257 DXM393242:DXM393257 EHI393242:EHI393257 ERE393242:ERE393257 FBA393242:FBA393257 FKW393242:FKW393257 FUS393242:FUS393257 GEO393242:GEO393257 GOK393242:GOK393257 GYG393242:GYG393257 HIC393242:HIC393257 HRY393242:HRY393257 IBU393242:IBU393257 ILQ393242:ILQ393257 IVM393242:IVM393257 JFI393242:JFI393257 JPE393242:JPE393257 JZA393242:JZA393257 KIW393242:KIW393257 KSS393242:KSS393257 LCO393242:LCO393257 LMK393242:LMK393257 LWG393242:LWG393257 MGC393242:MGC393257 MPY393242:MPY393257 MZU393242:MZU393257 NJQ393242:NJQ393257 NTM393242:NTM393257 ODI393242:ODI393257 ONE393242:ONE393257 OXA393242:OXA393257 PGW393242:PGW393257 PQS393242:PQS393257 QAO393242:QAO393257 QKK393242:QKK393257 QUG393242:QUG393257 REC393242:REC393257 RNY393242:RNY393257 RXU393242:RXU393257 SHQ393242:SHQ393257 SRM393242:SRM393257 TBI393242:TBI393257 TLE393242:TLE393257 TVA393242:TVA393257 UEW393242:UEW393257 UOS393242:UOS393257 UYO393242:UYO393257 VIK393242:VIK393257 VSG393242:VSG393257 WCC393242:WCC393257 WLY393242:WLY393257 WVU393242:WVU393257 P458778:Q458793 JI458778:JI458793 TE458778:TE458793 ADA458778:ADA458793 AMW458778:AMW458793 AWS458778:AWS458793 BGO458778:BGO458793 BQK458778:BQK458793 CAG458778:CAG458793 CKC458778:CKC458793 CTY458778:CTY458793 DDU458778:DDU458793 DNQ458778:DNQ458793 DXM458778:DXM458793 EHI458778:EHI458793 ERE458778:ERE458793 FBA458778:FBA458793 FKW458778:FKW458793 FUS458778:FUS458793 GEO458778:GEO458793 GOK458778:GOK458793 GYG458778:GYG458793 HIC458778:HIC458793 HRY458778:HRY458793 IBU458778:IBU458793 ILQ458778:ILQ458793 IVM458778:IVM458793 JFI458778:JFI458793 JPE458778:JPE458793 JZA458778:JZA458793 KIW458778:KIW458793 KSS458778:KSS458793 LCO458778:LCO458793 LMK458778:LMK458793 LWG458778:LWG458793 MGC458778:MGC458793 MPY458778:MPY458793 MZU458778:MZU458793 NJQ458778:NJQ458793 NTM458778:NTM458793 ODI458778:ODI458793 ONE458778:ONE458793 OXA458778:OXA458793 PGW458778:PGW458793 PQS458778:PQS458793 QAO458778:QAO458793 QKK458778:QKK458793 QUG458778:QUG458793 REC458778:REC458793 RNY458778:RNY458793 RXU458778:RXU458793 SHQ458778:SHQ458793 SRM458778:SRM458793 TBI458778:TBI458793 TLE458778:TLE458793 TVA458778:TVA458793 UEW458778:UEW458793 UOS458778:UOS458793 UYO458778:UYO458793 VIK458778:VIK458793 VSG458778:VSG458793 WCC458778:WCC458793 WLY458778:WLY458793 WVU458778:WVU458793 P524314:Q524329 JI524314:JI524329 TE524314:TE524329 ADA524314:ADA524329 AMW524314:AMW524329 AWS524314:AWS524329 BGO524314:BGO524329 BQK524314:BQK524329 CAG524314:CAG524329 CKC524314:CKC524329 CTY524314:CTY524329 DDU524314:DDU524329 DNQ524314:DNQ524329 DXM524314:DXM524329 EHI524314:EHI524329 ERE524314:ERE524329 FBA524314:FBA524329 FKW524314:FKW524329 FUS524314:FUS524329 GEO524314:GEO524329 GOK524314:GOK524329 GYG524314:GYG524329 HIC524314:HIC524329 HRY524314:HRY524329 IBU524314:IBU524329 ILQ524314:ILQ524329 IVM524314:IVM524329 JFI524314:JFI524329 JPE524314:JPE524329 JZA524314:JZA524329 KIW524314:KIW524329 KSS524314:KSS524329 LCO524314:LCO524329 LMK524314:LMK524329 LWG524314:LWG524329 MGC524314:MGC524329 MPY524314:MPY524329 MZU524314:MZU524329 NJQ524314:NJQ524329 NTM524314:NTM524329 ODI524314:ODI524329 ONE524314:ONE524329 OXA524314:OXA524329 PGW524314:PGW524329 PQS524314:PQS524329 QAO524314:QAO524329 QKK524314:QKK524329 QUG524314:QUG524329 REC524314:REC524329 RNY524314:RNY524329 RXU524314:RXU524329 SHQ524314:SHQ524329 SRM524314:SRM524329 TBI524314:TBI524329 TLE524314:TLE524329 TVA524314:TVA524329 UEW524314:UEW524329 UOS524314:UOS524329 UYO524314:UYO524329 VIK524314:VIK524329 VSG524314:VSG524329 WCC524314:WCC524329 WLY524314:WLY524329 WVU524314:WVU524329 P589850:Q589865 JI589850:JI589865 TE589850:TE589865 ADA589850:ADA589865 AMW589850:AMW589865 AWS589850:AWS589865 BGO589850:BGO589865 BQK589850:BQK589865 CAG589850:CAG589865 CKC589850:CKC589865 CTY589850:CTY589865 DDU589850:DDU589865 DNQ589850:DNQ589865 DXM589850:DXM589865 EHI589850:EHI589865 ERE589850:ERE589865 FBA589850:FBA589865 FKW589850:FKW589865 FUS589850:FUS589865 GEO589850:GEO589865 GOK589850:GOK589865 GYG589850:GYG589865 HIC589850:HIC589865 HRY589850:HRY589865 IBU589850:IBU589865 ILQ589850:ILQ589865 IVM589850:IVM589865 JFI589850:JFI589865 JPE589850:JPE589865 JZA589850:JZA589865 KIW589850:KIW589865 KSS589850:KSS589865 LCO589850:LCO589865 LMK589850:LMK589865 LWG589850:LWG589865 MGC589850:MGC589865 MPY589850:MPY589865 MZU589850:MZU589865 NJQ589850:NJQ589865 NTM589850:NTM589865 ODI589850:ODI589865 ONE589850:ONE589865 OXA589850:OXA589865 PGW589850:PGW589865 PQS589850:PQS589865 QAO589850:QAO589865 QKK589850:QKK589865 QUG589850:QUG589865 REC589850:REC589865 RNY589850:RNY589865 RXU589850:RXU589865 SHQ589850:SHQ589865 SRM589850:SRM589865 TBI589850:TBI589865 TLE589850:TLE589865 TVA589850:TVA589865 UEW589850:UEW589865 UOS589850:UOS589865 UYO589850:UYO589865 VIK589850:VIK589865 VSG589850:VSG589865 WCC589850:WCC589865 WLY589850:WLY589865 WVU589850:WVU589865 P655386:Q655401 JI655386:JI655401 TE655386:TE655401 ADA655386:ADA655401 AMW655386:AMW655401 AWS655386:AWS655401 BGO655386:BGO655401 BQK655386:BQK655401 CAG655386:CAG655401 CKC655386:CKC655401 CTY655386:CTY655401 DDU655386:DDU655401 DNQ655386:DNQ655401 DXM655386:DXM655401 EHI655386:EHI655401 ERE655386:ERE655401 FBA655386:FBA655401 FKW655386:FKW655401 FUS655386:FUS655401 GEO655386:GEO655401 GOK655386:GOK655401 GYG655386:GYG655401 HIC655386:HIC655401 HRY655386:HRY655401 IBU655386:IBU655401 ILQ655386:ILQ655401 IVM655386:IVM655401 JFI655386:JFI655401 JPE655386:JPE655401 JZA655386:JZA655401 KIW655386:KIW655401 KSS655386:KSS655401 LCO655386:LCO655401 LMK655386:LMK655401 LWG655386:LWG655401 MGC655386:MGC655401 MPY655386:MPY655401 MZU655386:MZU655401 NJQ655386:NJQ655401 NTM655386:NTM655401 ODI655386:ODI655401 ONE655386:ONE655401 OXA655386:OXA655401 PGW655386:PGW655401 PQS655386:PQS655401 QAO655386:QAO655401 QKK655386:QKK655401 QUG655386:QUG655401 REC655386:REC655401 RNY655386:RNY655401 RXU655386:RXU655401 SHQ655386:SHQ655401 SRM655386:SRM655401 TBI655386:TBI655401 TLE655386:TLE655401 TVA655386:TVA655401 UEW655386:UEW655401 UOS655386:UOS655401 UYO655386:UYO655401 VIK655386:VIK655401 VSG655386:VSG655401 WCC655386:WCC655401 WLY655386:WLY655401 WVU655386:WVU655401 P720922:Q720937 JI720922:JI720937 TE720922:TE720937 ADA720922:ADA720937 AMW720922:AMW720937 AWS720922:AWS720937 BGO720922:BGO720937 BQK720922:BQK720937 CAG720922:CAG720937 CKC720922:CKC720937 CTY720922:CTY720937 DDU720922:DDU720937 DNQ720922:DNQ720937 DXM720922:DXM720937 EHI720922:EHI720937 ERE720922:ERE720937 FBA720922:FBA720937 FKW720922:FKW720937 FUS720922:FUS720937 GEO720922:GEO720937 GOK720922:GOK720937 GYG720922:GYG720937 HIC720922:HIC720937 HRY720922:HRY720937 IBU720922:IBU720937 ILQ720922:ILQ720937 IVM720922:IVM720937 JFI720922:JFI720937 JPE720922:JPE720937 JZA720922:JZA720937 KIW720922:KIW720937 KSS720922:KSS720937 LCO720922:LCO720937 LMK720922:LMK720937 LWG720922:LWG720937 MGC720922:MGC720937 MPY720922:MPY720937 MZU720922:MZU720937 NJQ720922:NJQ720937 NTM720922:NTM720937 ODI720922:ODI720937 ONE720922:ONE720937 OXA720922:OXA720937 PGW720922:PGW720937 PQS720922:PQS720937 QAO720922:QAO720937 QKK720922:QKK720937 QUG720922:QUG720937 REC720922:REC720937 RNY720922:RNY720937 RXU720922:RXU720937 SHQ720922:SHQ720937 SRM720922:SRM720937 TBI720922:TBI720937 TLE720922:TLE720937 TVA720922:TVA720937 UEW720922:UEW720937 UOS720922:UOS720937 UYO720922:UYO720937 VIK720922:VIK720937 VSG720922:VSG720937 WCC720922:WCC720937 WLY720922:WLY720937 WVU720922:WVU720937 P786458:Q786473 JI786458:JI786473 TE786458:TE786473 ADA786458:ADA786473 AMW786458:AMW786473 AWS786458:AWS786473 BGO786458:BGO786473 BQK786458:BQK786473 CAG786458:CAG786473 CKC786458:CKC786473 CTY786458:CTY786473 DDU786458:DDU786473 DNQ786458:DNQ786473 DXM786458:DXM786473 EHI786458:EHI786473 ERE786458:ERE786473 FBA786458:FBA786473 FKW786458:FKW786473 FUS786458:FUS786473 GEO786458:GEO786473 GOK786458:GOK786473 GYG786458:GYG786473 HIC786458:HIC786473 HRY786458:HRY786473 IBU786458:IBU786473 ILQ786458:ILQ786473 IVM786458:IVM786473 JFI786458:JFI786473 JPE786458:JPE786473 JZA786458:JZA786473 KIW786458:KIW786473 KSS786458:KSS786473 LCO786458:LCO786473 LMK786458:LMK786473 LWG786458:LWG786473 MGC786458:MGC786473 MPY786458:MPY786473 MZU786458:MZU786473 NJQ786458:NJQ786473 NTM786458:NTM786473 ODI786458:ODI786473 ONE786458:ONE786473 OXA786458:OXA786473 PGW786458:PGW786473 PQS786458:PQS786473 QAO786458:QAO786473 QKK786458:QKK786473 QUG786458:QUG786473 REC786458:REC786473 RNY786458:RNY786473 RXU786458:RXU786473 SHQ786458:SHQ786473 SRM786458:SRM786473 TBI786458:TBI786473 TLE786458:TLE786473 TVA786458:TVA786473 UEW786458:UEW786473 UOS786458:UOS786473 UYO786458:UYO786473 VIK786458:VIK786473 VSG786458:VSG786473 WCC786458:WCC786473 WLY786458:WLY786473 WVU786458:WVU786473 P851994:Q852009 JI851994:JI852009 TE851994:TE852009 ADA851994:ADA852009 AMW851994:AMW852009 AWS851994:AWS852009 BGO851994:BGO852009 BQK851994:BQK852009 CAG851994:CAG852009 CKC851994:CKC852009 CTY851994:CTY852009 DDU851994:DDU852009 DNQ851994:DNQ852009 DXM851994:DXM852009 EHI851994:EHI852009 ERE851994:ERE852009 FBA851994:FBA852009 FKW851994:FKW852009 FUS851994:FUS852009 GEO851994:GEO852009 GOK851994:GOK852009 GYG851994:GYG852009 HIC851994:HIC852009 HRY851994:HRY852009 IBU851994:IBU852009 ILQ851994:ILQ852009 IVM851994:IVM852009 JFI851994:JFI852009 JPE851994:JPE852009 JZA851994:JZA852009 KIW851994:KIW852009 KSS851994:KSS852009 LCO851994:LCO852009 LMK851994:LMK852009 LWG851994:LWG852009 MGC851994:MGC852009 MPY851994:MPY852009 MZU851994:MZU852009 NJQ851994:NJQ852009 NTM851994:NTM852009 ODI851994:ODI852009 ONE851994:ONE852009 OXA851994:OXA852009 PGW851994:PGW852009 PQS851994:PQS852009 QAO851994:QAO852009 QKK851994:QKK852009 QUG851994:QUG852009 REC851994:REC852009 RNY851994:RNY852009 RXU851994:RXU852009 SHQ851994:SHQ852009 SRM851994:SRM852009 TBI851994:TBI852009 TLE851994:TLE852009 TVA851994:TVA852009 UEW851994:UEW852009 UOS851994:UOS852009 UYO851994:UYO852009 VIK851994:VIK852009 VSG851994:VSG852009 WCC851994:WCC852009 WLY851994:WLY852009 WVU851994:WVU852009 P917530:Q917545 JI917530:JI917545 TE917530:TE917545 ADA917530:ADA917545 AMW917530:AMW917545 AWS917530:AWS917545 BGO917530:BGO917545 BQK917530:BQK917545 CAG917530:CAG917545 CKC917530:CKC917545 CTY917530:CTY917545 DDU917530:DDU917545 DNQ917530:DNQ917545 DXM917530:DXM917545 EHI917530:EHI917545 ERE917530:ERE917545 FBA917530:FBA917545 FKW917530:FKW917545 FUS917530:FUS917545 GEO917530:GEO917545 GOK917530:GOK917545 GYG917530:GYG917545 HIC917530:HIC917545 HRY917530:HRY917545 IBU917530:IBU917545 ILQ917530:ILQ917545 IVM917530:IVM917545 JFI917530:JFI917545 JPE917530:JPE917545 JZA917530:JZA917545 KIW917530:KIW917545 KSS917530:KSS917545 LCO917530:LCO917545 LMK917530:LMK917545 LWG917530:LWG917545 MGC917530:MGC917545 MPY917530:MPY917545 MZU917530:MZU917545 NJQ917530:NJQ917545 NTM917530:NTM917545 ODI917530:ODI917545 ONE917530:ONE917545 OXA917530:OXA917545 PGW917530:PGW917545 PQS917530:PQS917545 QAO917530:QAO917545 QKK917530:QKK917545 QUG917530:QUG917545 REC917530:REC917545 RNY917530:RNY917545 RXU917530:RXU917545 SHQ917530:SHQ917545 SRM917530:SRM917545 TBI917530:TBI917545 TLE917530:TLE917545 TVA917530:TVA917545 UEW917530:UEW917545 UOS917530:UOS917545 UYO917530:UYO917545 VIK917530:VIK917545 VSG917530:VSG917545 WCC917530:WCC917545 WLY917530:WLY917545 WVU917530:WVU917545 P983066:Q983081 JI983066:JI983081 TE983066:TE983081 ADA983066:ADA983081 AMW983066:AMW983081 AWS983066:AWS983081 BGO983066:BGO983081 BQK983066:BQK983081 CAG983066:CAG983081 CKC983066:CKC983081 CTY983066:CTY983081 DDU983066:DDU983081 DNQ983066:DNQ983081 DXM983066:DXM983081 EHI983066:EHI983081 ERE983066:ERE983081 FBA983066:FBA983081 FKW983066:FKW983081 FUS983066:FUS983081 GEO983066:GEO983081 GOK983066:GOK983081 GYG983066:GYG983081 HIC983066:HIC983081 HRY983066:HRY983081 IBU983066:IBU983081 ILQ983066:ILQ983081 IVM983066:IVM983081 JFI983066:JFI983081 JPE983066:JPE983081 JZA983066:JZA983081 KIW983066:KIW983081 KSS983066:KSS983081 LCO983066:LCO983081 LMK983066:LMK983081 LWG983066:LWG983081 MGC983066:MGC983081 MPY983066:MPY983081 MZU983066:MZU983081 NJQ983066:NJQ983081 NTM983066:NTM983081 ODI983066:ODI983081 ONE983066:ONE983081 OXA983066:OXA983081 PGW983066:PGW983081 PQS983066:PQS983081 QAO983066:QAO983081 QKK983066:QKK983081 QUG983066:QUG983081 REC983066:REC983081 RNY983066:RNY983081 RXU983066:RXU983081 SHQ983066:SHQ983081 SRM983066:SRM983081 TBI983066:TBI983081 TLE983066:TLE983081 TVA983066:TVA983081 UEW983066:UEW983081 UOS983066:UOS983081 UYO983066:UYO983081 VIK983066:VIK983081 VSG983066:VSG983081 WCC983066:WCC983081 WLY983066:WLY983081 WVU983066:WVU983081 DXM103:DXM122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P65547:Q65547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P131083:Q131083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P196619:Q196619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P262155:Q262155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P327691:Q327691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P393227:Q393227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P458763:Q458763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P524299:Q524299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P589835:Q589835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P655371:Q655371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P720907:Q720907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P786443:Q786443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P851979:Q851979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P917515:Q917515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P983051:Q983051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TE103:TE122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P65543:Q65543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P131079:Q131079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P196615:Q196615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P262151:Q262151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P327687:Q327687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P393223:Q393223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P458759:Q458759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P524295:Q524295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P589831:Q589831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P655367:Q655367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P720903:Q720903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P786439:Q786439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P851975:Q851975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P917511:Q917511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P983047:Q983047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ADA103:ADA122 JI23:JI32 TE23:TE32 ADA23:ADA32 AMW23:AMW32 AWS23:AWS32 BGO23:BGO32 BQK23:BQK32 CAG23:CAG32 CKC23:CKC32 CTY23:CTY32 DDU23:DDU32 DNQ23:DNQ32 DXM23:DXM32 EHI23:EHI32 ERE23:ERE32 FBA23:FBA32 FKW23:FKW32 FUS23:FUS32 GEO23:GEO32 GOK23:GOK32 GYG23:GYG32 HIC23:HIC32 HRY23:HRY32 IBU23:IBU32 ILQ23:ILQ32 IVM23:IVM32 JFI23:JFI32 JPE23:JPE32 JZA23:JZA32 KIW23:KIW32 KSS23:KSS32 LCO23:LCO32 LMK23:LMK32 LWG23:LWG32 MGC23:MGC32 MPY23:MPY32 MZU23:MZU32 NJQ23:NJQ32 NTM23:NTM32 ODI23:ODI32 ONE23:ONE32 OXA23:OXA32 PGW23:PGW32 PQS23:PQS32 QAO23:QAO32 QKK23:QKK32 QUG23:QUG32 REC23:REC32 RNY23:RNY32 RXU23:RXU32 SHQ23:SHQ32 SRM23:SRM32 TBI23:TBI32 TLE23:TLE32 TVA23:TVA32 UEW23:UEW32 UOS23:UOS32 UYO23:UYO32 VIK23:VIK32 VSG23:VSG32 WCC23:WCC32 WLY23:WLY32 WVU23:WVU32 P65517:Q65526 JI65517:JI65526 TE65517:TE65526 ADA65517:ADA65526 AMW65517:AMW65526 AWS65517:AWS65526 BGO65517:BGO65526 BQK65517:BQK65526 CAG65517:CAG65526 CKC65517:CKC65526 CTY65517:CTY65526 DDU65517:DDU65526 DNQ65517:DNQ65526 DXM65517:DXM65526 EHI65517:EHI65526 ERE65517:ERE65526 FBA65517:FBA65526 FKW65517:FKW65526 FUS65517:FUS65526 GEO65517:GEO65526 GOK65517:GOK65526 GYG65517:GYG65526 HIC65517:HIC65526 HRY65517:HRY65526 IBU65517:IBU65526 ILQ65517:ILQ65526 IVM65517:IVM65526 JFI65517:JFI65526 JPE65517:JPE65526 JZA65517:JZA65526 KIW65517:KIW65526 KSS65517:KSS65526 LCO65517:LCO65526 LMK65517:LMK65526 LWG65517:LWG65526 MGC65517:MGC65526 MPY65517:MPY65526 MZU65517:MZU65526 NJQ65517:NJQ65526 NTM65517:NTM65526 ODI65517:ODI65526 ONE65517:ONE65526 OXA65517:OXA65526 PGW65517:PGW65526 PQS65517:PQS65526 QAO65517:QAO65526 QKK65517:QKK65526 QUG65517:QUG65526 REC65517:REC65526 RNY65517:RNY65526 RXU65517:RXU65526 SHQ65517:SHQ65526 SRM65517:SRM65526 TBI65517:TBI65526 TLE65517:TLE65526 TVA65517:TVA65526 UEW65517:UEW65526 UOS65517:UOS65526 UYO65517:UYO65526 VIK65517:VIK65526 VSG65517:VSG65526 WCC65517:WCC65526 WLY65517:WLY65526 WVU65517:WVU65526 P131053:Q131062 JI131053:JI131062 TE131053:TE131062 ADA131053:ADA131062 AMW131053:AMW131062 AWS131053:AWS131062 BGO131053:BGO131062 BQK131053:BQK131062 CAG131053:CAG131062 CKC131053:CKC131062 CTY131053:CTY131062 DDU131053:DDU131062 DNQ131053:DNQ131062 DXM131053:DXM131062 EHI131053:EHI131062 ERE131053:ERE131062 FBA131053:FBA131062 FKW131053:FKW131062 FUS131053:FUS131062 GEO131053:GEO131062 GOK131053:GOK131062 GYG131053:GYG131062 HIC131053:HIC131062 HRY131053:HRY131062 IBU131053:IBU131062 ILQ131053:ILQ131062 IVM131053:IVM131062 JFI131053:JFI131062 JPE131053:JPE131062 JZA131053:JZA131062 KIW131053:KIW131062 KSS131053:KSS131062 LCO131053:LCO131062 LMK131053:LMK131062 LWG131053:LWG131062 MGC131053:MGC131062 MPY131053:MPY131062 MZU131053:MZU131062 NJQ131053:NJQ131062 NTM131053:NTM131062 ODI131053:ODI131062 ONE131053:ONE131062 OXA131053:OXA131062 PGW131053:PGW131062 PQS131053:PQS131062 QAO131053:QAO131062 QKK131053:QKK131062 QUG131053:QUG131062 REC131053:REC131062 RNY131053:RNY131062 RXU131053:RXU131062 SHQ131053:SHQ131062 SRM131053:SRM131062 TBI131053:TBI131062 TLE131053:TLE131062 TVA131053:TVA131062 UEW131053:UEW131062 UOS131053:UOS131062 UYO131053:UYO131062 VIK131053:VIK131062 VSG131053:VSG131062 WCC131053:WCC131062 WLY131053:WLY131062 WVU131053:WVU131062 P196589:Q196598 JI196589:JI196598 TE196589:TE196598 ADA196589:ADA196598 AMW196589:AMW196598 AWS196589:AWS196598 BGO196589:BGO196598 BQK196589:BQK196598 CAG196589:CAG196598 CKC196589:CKC196598 CTY196589:CTY196598 DDU196589:DDU196598 DNQ196589:DNQ196598 DXM196589:DXM196598 EHI196589:EHI196598 ERE196589:ERE196598 FBA196589:FBA196598 FKW196589:FKW196598 FUS196589:FUS196598 GEO196589:GEO196598 GOK196589:GOK196598 GYG196589:GYG196598 HIC196589:HIC196598 HRY196589:HRY196598 IBU196589:IBU196598 ILQ196589:ILQ196598 IVM196589:IVM196598 JFI196589:JFI196598 JPE196589:JPE196598 JZA196589:JZA196598 KIW196589:KIW196598 KSS196589:KSS196598 LCO196589:LCO196598 LMK196589:LMK196598 LWG196589:LWG196598 MGC196589:MGC196598 MPY196589:MPY196598 MZU196589:MZU196598 NJQ196589:NJQ196598 NTM196589:NTM196598 ODI196589:ODI196598 ONE196589:ONE196598 OXA196589:OXA196598 PGW196589:PGW196598 PQS196589:PQS196598 QAO196589:QAO196598 QKK196589:QKK196598 QUG196589:QUG196598 REC196589:REC196598 RNY196589:RNY196598 RXU196589:RXU196598 SHQ196589:SHQ196598 SRM196589:SRM196598 TBI196589:TBI196598 TLE196589:TLE196598 TVA196589:TVA196598 UEW196589:UEW196598 UOS196589:UOS196598 UYO196589:UYO196598 VIK196589:VIK196598 VSG196589:VSG196598 WCC196589:WCC196598 WLY196589:WLY196598 WVU196589:WVU196598 P262125:Q262134 JI262125:JI262134 TE262125:TE262134 ADA262125:ADA262134 AMW262125:AMW262134 AWS262125:AWS262134 BGO262125:BGO262134 BQK262125:BQK262134 CAG262125:CAG262134 CKC262125:CKC262134 CTY262125:CTY262134 DDU262125:DDU262134 DNQ262125:DNQ262134 DXM262125:DXM262134 EHI262125:EHI262134 ERE262125:ERE262134 FBA262125:FBA262134 FKW262125:FKW262134 FUS262125:FUS262134 GEO262125:GEO262134 GOK262125:GOK262134 GYG262125:GYG262134 HIC262125:HIC262134 HRY262125:HRY262134 IBU262125:IBU262134 ILQ262125:ILQ262134 IVM262125:IVM262134 JFI262125:JFI262134 JPE262125:JPE262134 JZA262125:JZA262134 KIW262125:KIW262134 KSS262125:KSS262134 LCO262125:LCO262134 LMK262125:LMK262134 LWG262125:LWG262134 MGC262125:MGC262134 MPY262125:MPY262134 MZU262125:MZU262134 NJQ262125:NJQ262134 NTM262125:NTM262134 ODI262125:ODI262134 ONE262125:ONE262134 OXA262125:OXA262134 PGW262125:PGW262134 PQS262125:PQS262134 QAO262125:QAO262134 QKK262125:QKK262134 QUG262125:QUG262134 REC262125:REC262134 RNY262125:RNY262134 RXU262125:RXU262134 SHQ262125:SHQ262134 SRM262125:SRM262134 TBI262125:TBI262134 TLE262125:TLE262134 TVA262125:TVA262134 UEW262125:UEW262134 UOS262125:UOS262134 UYO262125:UYO262134 VIK262125:VIK262134 VSG262125:VSG262134 WCC262125:WCC262134 WLY262125:WLY262134 WVU262125:WVU262134 P327661:Q327670 JI327661:JI327670 TE327661:TE327670 ADA327661:ADA327670 AMW327661:AMW327670 AWS327661:AWS327670 BGO327661:BGO327670 BQK327661:BQK327670 CAG327661:CAG327670 CKC327661:CKC327670 CTY327661:CTY327670 DDU327661:DDU327670 DNQ327661:DNQ327670 DXM327661:DXM327670 EHI327661:EHI327670 ERE327661:ERE327670 FBA327661:FBA327670 FKW327661:FKW327670 FUS327661:FUS327670 GEO327661:GEO327670 GOK327661:GOK327670 GYG327661:GYG327670 HIC327661:HIC327670 HRY327661:HRY327670 IBU327661:IBU327670 ILQ327661:ILQ327670 IVM327661:IVM327670 JFI327661:JFI327670 JPE327661:JPE327670 JZA327661:JZA327670 KIW327661:KIW327670 KSS327661:KSS327670 LCO327661:LCO327670 LMK327661:LMK327670 LWG327661:LWG327670 MGC327661:MGC327670 MPY327661:MPY327670 MZU327661:MZU327670 NJQ327661:NJQ327670 NTM327661:NTM327670 ODI327661:ODI327670 ONE327661:ONE327670 OXA327661:OXA327670 PGW327661:PGW327670 PQS327661:PQS327670 QAO327661:QAO327670 QKK327661:QKK327670 QUG327661:QUG327670 REC327661:REC327670 RNY327661:RNY327670 RXU327661:RXU327670 SHQ327661:SHQ327670 SRM327661:SRM327670 TBI327661:TBI327670 TLE327661:TLE327670 TVA327661:TVA327670 UEW327661:UEW327670 UOS327661:UOS327670 UYO327661:UYO327670 VIK327661:VIK327670 VSG327661:VSG327670 WCC327661:WCC327670 WLY327661:WLY327670 WVU327661:WVU327670 P393197:Q393206 JI393197:JI393206 TE393197:TE393206 ADA393197:ADA393206 AMW393197:AMW393206 AWS393197:AWS393206 BGO393197:BGO393206 BQK393197:BQK393206 CAG393197:CAG393206 CKC393197:CKC393206 CTY393197:CTY393206 DDU393197:DDU393206 DNQ393197:DNQ393206 DXM393197:DXM393206 EHI393197:EHI393206 ERE393197:ERE393206 FBA393197:FBA393206 FKW393197:FKW393206 FUS393197:FUS393206 GEO393197:GEO393206 GOK393197:GOK393206 GYG393197:GYG393206 HIC393197:HIC393206 HRY393197:HRY393206 IBU393197:IBU393206 ILQ393197:ILQ393206 IVM393197:IVM393206 JFI393197:JFI393206 JPE393197:JPE393206 JZA393197:JZA393206 KIW393197:KIW393206 KSS393197:KSS393206 LCO393197:LCO393206 LMK393197:LMK393206 LWG393197:LWG393206 MGC393197:MGC393206 MPY393197:MPY393206 MZU393197:MZU393206 NJQ393197:NJQ393206 NTM393197:NTM393206 ODI393197:ODI393206 ONE393197:ONE393206 OXA393197:OXA393206 PGW393197:PGW393206 PQS393197:PQS393206 QAO393197:QAO393206 QKK393197:QKK393206 QUG393197:QUG393206 REC393197:REC393206 RNY393197:RNY393206 RXU393197:RXU393206 SHQ393197:SHQ393206 SRM393197:SRM393206 TBI393197:TBI393206 TLE393197:TLE393206 TVA393197:TVA393206 UEW393197:UEW393206 UOS393197:UOS393206 UYO393197:UYO393206 VIK393197:VIK393206 VSG393197:VSG393206 WCC393197:WCC393206 WLY393197:WLY393206 WVU393197:WVU393206 P458733:Q458742 JI458733:JI458742 TE458733:TE458742 ADA458733:ADA458742 AMW458733:AMW458742 AWS458733:AWS458742 BGO458733:BGO458742 BQK458733:BQK458742 CAG458733:CAG458742 CKC458733:CKC458742 CTY458733:CTY458742 DDU458733:DDU458742 DNQ458733:DNQ458742 DXM458733:DXM458742 EHI458733:EHI458742 ERE458733:ERE458742 FBA458733:FBA458742 FKW458733:FKW458742 FUS458733:FUS458742 GEO458733:GEO458742 GOK458733:GOK458742 GYG458733:GYG458742 HIC458733:HIC458742 HRY458733:HRY458742 IBU458733:IBU458742 ILQ458733:ILQ458742 IVM458733:IVM458742 JFI458733:JFI458742 JPE458733:JPE458742 JZA458733:JZA458742 KIW458733:KIW458742 KSS458733:KSS458742 LCO458733:LCO458742 LMK458733:LMK458742 LWG458733:LWG458742 MGC458733:MGC458742 MPY458733:MPY458742 MZU458733:MZU458742 NJQ458733:NJQ458742 NTM458733:NTM458742 ODI458733:ODI458742 ONE458733:ONE458742 OXA458733:OXA458742 PGW458733:PGW458742 PQS458733:PQS458742 QAO458733:QAO458742 QKK458733:QKK458742 QUG458733:QUG458742 REC458733:REC458742 RNY458733:RNY458742 RXU458733:RXU458742 SHQ458733:SHQ458742 SRM458733:SRM458742 TBI458733:TBI458742 TLE458733:TLE458742 TVA458733:TVA458742 UEW458733:UEW458742 UOS458733:UOS458742 UYO458733:UYO458742 VIK458733:VIK458742 VSG458733:VSG458742 WCC458733:WCC458742 WLY458733:WLY458742 WVU458733:WVU458742 P524269:Q524278 JI524269:JI524278 TE524269:TE524278 ADA524269:ADA524278 AMW524269:AMW524278 AWS524269:AWS524278 BGO524269:BGO524278 BQK524269:BQK524278 CAG524269:CAG524278 CKC524269:CKC524278 CTY524269:CTY524278 DDU524269:DDU524278 DNQ524269:DNQ524278 DXM524269:DXM524278 EHI524269:EHI524278 ERE524269:ERE524278 FBA524269:FBA524278 FKW524269:FKW524278 FUS524269:FUS524278 GEO524269:GEO524278 GOK524269:GOK524278 GYG524269:GYG524278 HIC524269:HIC524278 HRY524269:HRY524278 IBU524269:IBU524278 ILQ524269:ILQ524278 IVM524269:IVM524278 JFI524269:JFI524278 JPE524269:JPE524278 JZA524269:JZA524278 KIW524269:KIW524278 KSS524269:KSS524278 LCO524269:LCO524278 LMK524269:LMK524278 LWG524269:LWG524278 MGC524269:MGC524278 MPY524269:MPY524278 MZU524269:MZU524278 NJQ524269:NJQ524278 NTM524269:NTM524278 ODI524269:ODI524278 ONE524269:ONE524278 OXA524269:OXA524278 PGW524269:PGW524278 PQS524269:PQS524278 QAO524269:QAO524278 QKK524269:QKK524278 QUG524269:QUG524278 REC524269:REC524278 RNY524269:RNY524278 RXU524269:RXU524278 SHQ524269:SHQ524278 SRM524269:SRM524278 TBI524269:TBI524278 TLE524269:TLE524278 TVA524269:TVA524278 UEW524269:UEW524278 UOS524269:UOS524278 UYO524269:UYO524278 VIK524269:VIK524278 VSG524269:VSG524278 WCC524269:WCC524278 WLY524269:WLY524278 WVU524269:WVU524278 P589805:Q589814 JI589805:JI589814 TE589805:TE589814 ADA589805:ADA589814 AMW589805:AMW589814 AWS589805:AWS589814 BGO589805:BGO589814 BQK589805:BQK589814 CAG589805:CAG589814 CKC589805:CKC589814 CTY589805:CTY589814 DDU589805:DDU589814 DNQ589805:DNQ589814 DXM589805:DXM589814 EHI589805:EHI589814 ERE589805:ERE589814 FBA589805:FBA589814 FKW589805:FKW589814 FUS589805:FUS589814 GEO589805:GEO589814 GOK589805:GOK589814 GYG589805:GYG589814 HIC589805:HIC589814 HRY589805:HRY589814 IBU589805:IBU589814 ILQ589805:ILQ589814 IVM589805:IVM589814 JFI589805:JFI589814 JPE589805:JPE589814 JZA589805:JZA589814 KIW589805:KIW589814 KSS589805:KSS589814 LCO589805:LCO589814 LMK589805:LMK589814 LWG589805:LWG589814 MGC589805:MGC589814 MPY589805:MPY589814 MZU589805:MZU589814 NJQ589805:NJQ589814 NTM589805:NTM589814 ODI589805:ODI589814 ONE589805:ONE589814 OXA589805:OXA589814 PGW589805:PGW589814 PQS589805:PQS589814 QAO589805:QAO589814 QKK589805:QKK589814 QUG589805:QUG589814 REC589805:REC589814 RNY589805:RNY589814 RXU589805:RXU589814 SHQ589805:SHQ589814 SRM589805:SRM589814 TBI589805:TBI589814 TLE589805:TLE589814 TVA589805:TVA589814 UEW589805:UEW589814 UOS589805:UOS589814 UYO589805:UYO589814 VIK589805:VIK589814 VSG589805:VSG589814 WCC589805:WCC589814 WLY589805:WLY589814 WVU589805:WVU589814 P655341:Q655350 JI655341:JI655350 TE655341:TE655350 ADA655341:ADA655350 AMW655341:AMW655350 AWS655341:AWS655350 BGO655341:BGO655350 BQK655341:BQK655350 CAG655341:CAG655350 CKC655341:CKC655350 CTY655341:CTY655350 DDU655341:DDU655350 DNQ655341:DNQ655350 DXM655341:DXM655350 EHI655341:EHI655350 ERE655341:ERE655350 FBA655341:FBA655350 FKW655341:FKW655350 FUS655341:FUS655350 GEO655341:GEO655350 GOK655341:GOK655350 GYG655341:GYG655350 HIC655341:HIC655350 HRY655341:HRY655350 IBU655341:IBU655350 ILQ655341:ILQ655350 IVM655341:IVM655350 JFI655341:JFI655350 JPE655341:JPE655350 JZA655341:JZA655350 KIW655341:KIW655350 KSS655341:KSS655350 LCO655341:LCO655350 LMK655341:LMK655350 LWG655341:LWG655350 MGC655341:MGC655350 MPY655341:MPY655350 MZU655341:MZU655350 NJQ655341:NJQ655350 NTM655341:NTM655350 ODI655341:ODI655350 ONE655341:ONE655350 OXA655341:OXA655350 PGW655341:PGW655350 PQS655341:PQS655350 QAO655341:QAO655350 QKK655341:QKK655350 QUG655341:QUG655350 REC655341:REC655350 RNY655341:RNY655350 RXU655341:RXU655350 SHQ655341:SHQ655350 SRM655341:SRM655350 TBI655341:TBI655350 TLE655341:TLE655350 TVA655341:TVA655350 UEW655341:UEW655350 UOS655341:UOS655350 UYO655341:UYO655350 VIK655341:VIK655350 VSG655341:VSG655350 WCC655341:WCC655350 WLY655341:WLY655350 WVU655341:WVU655350 P720877:Q720886 JI720877:JI720886 TE720877:TE720886 ADA720877:ADA720886 AMW720877:AMW720886 AWS720877:AWS720886 BGO720877:BGO720886 BQK720877:BQK720886 CAG720877:CAG720886 CKC720877:CKC720886 CTY720877:CTY720886 DDU720877:DDU720886 DNQ720877:DNQ720886 DXM720877:DXM720886 EHI720877:EHI720886 ERE720877:ERE720886 FBA720877:FBA720886 FKW720877:FKW720886 FUS720877:FUS720886 GEO720877:GEO720886 GOK720877:GOK720886 GYG720877:GYG720886 HIC720877:HIC720886 HRY720877:HRY720886 IBU720877:IBU720886 ILQ720877:ILQ720886 IVM720877:IVM720886 JFI720877:JFI720886 JPE720877:JPE720886 JZA720877:JZA720886 KIW720877:KIW720886 KSS720877:KSS720886 LCO720877:LCO720886 LMK720877:LMK720886 LWG720877:LWG720886 MGC720877:MGC720886 MPY720877:MPY720886 MZU720877:MZU720886 NJQ720877:NJQ720886 NTM720877:NTM720886 ODI720877:ODI720886 ONE720877:ONE720886 OXA720877:OXA720886 PGW720877:PGW720886 PQS720877:PQS720886 QAO720877:QAO720886 QKK720877:QKK720886 QUG720877:QUG720886 REC720877:REC720886 RNY720877:RNY720886 RXU720877:RXU720886 SHQ720877:SHQ720886 SRM720877:SRM720886 TBI720877:TBI720886 TLE720877:TLE720886 TVA720877:TVA720886 UEW720877:UEW720886 UOS720877:UOS720886 UYO720877:UYO720886 VIK720877:VIK720886 VSG720877:VSG720886 WCC720877:WCC720886 WLY720877:WLY720886 WVU720877:WVU720886 P786413:Q786422 JI786413:JI786422 TE786413:TE786422 ADA786413:ADA786422 AMW786413:AMW786422 AWS786413:AWS786422 BGO786413:BGO786422 BQK786413:BQK786422 CAG786413:CAG786422 CKC786413:CKC786422 CTY786413:CTY786422 DDU786413:DDU786422 DNQ786413:DNQ786422 DXM786413:DXM786422 EHI786413:EHI786422 ERE786413:ERE786422 FBA786413:FBA786422 FKW786413:FKW786422 FUS786413:FUS786422 GEO786413:GEO786422 GOK786413:GOK786422 GYG786413:GYG786422 HIC786413:HIC786422 HRY786413:HRY786422 IBU786413:IBU786422 ILQ786413:ILQ786422 IVM786413:IVM786422 JFI786413:JFI786422 JPE786413:JPE786422 JZA786413:JZA786422 KIW786413:KIW786422 KSS786413:KSS786422 LCO786413:LCO786422 LMK786413:LMK786422 LWG786413:LWG786422 MGC786413:MGC786422 MPY786413:MPY786422 MZU786413:MZU786422 NJQ786413:NJQ786422 NTM786413:NTM786422 ODI786413:ODI786422 ONE786413:ONE786422 OXA786413:OXA786422 PGW786413:PGW786422 PQS786413:PQS786422 QAO786413:QAO786422 QKK786413:QKK786422 QUG786413:QUG786422 REC786413:REC786422 RNY786413:RNY786422 RXU786413:RXU786422 SHQ786413:SHQ786422 SRM786413:SRM786422 TBI786413:TBI786422 TLE786413:TLE786422 TVA786413:TVA786422 UEW786413:UEW786422 UOS786413:UOS786422 UYO786413:UYO786422 VIK786413:VIK786422 VSG786413:VSG786422 WCC786413:WCC786422 WLY786413:WLY786422 WVU786413:WVU786422 P851949:Q851958 JI851949:JI851958 TE851949:TE851958 ADA851949:ADA851958 AMW851949:AMW851958 AWS851949:AWS851958 BGO851949:BGO851958 BQK851949:BQK851958 CAG851949:CAG851958 CKC851949:CKC851958 CTY851949:CTY851958 DDU851949:DDU851958 DNQ851949:DNQ851958 DXM851949:DXM851958 EHI851949:EHI851958 ERE851949:ERE851958 FBA851949:FBA851958 FKW851949:FKW851958 FUS851949:FUS851958 GEO851949:GEO851958 GOK851949:GOK851958 GYG851949:GYG851958 HIC851949:HIC851958 HRY851949:HRY851958 IBU851949:IBU851958 ILQ851949:ILQ851958 IVM851949:IVM851958 JFI851949:JFI851958 JPE851949:JPE851958 JZA851949:JZA851958 KIW851949:KIW851958 KSS851949:KSS851958 LCO851949:LCO851958 LMK851949:LMK851958 LWG851949:LWG851958 MGC851949:MGC851958 MPY851949:MPY851958 MZU851949:MZU851958 NJQ851949:NJQ851958 NTM851949:NTM851958 ODI851949:ODI851958 ONE851949:ONE851958 OXA851949:OXA851958 PGW851949:PGW851958 PQS851949:PQS851958 QAO851949:QAO851958 QKK851949:QKK851958 QUG851949:QUG851958 REC851949:REC851958 RNY851949:RNY851958 RXU851949:RXU851958 SHQ851949:SHQ851958 SRM851949:SRM851958 TBI851949:TBI851958 TLE851949:TLE851958 TVA851949:TVA851958 UEW851949:UEW851958 UOS851949:UOS851958 UYO851949:UYO851958 VIK851949:VIK851958 VSG851949:VSG851958 WCC851949:WCC851958 WLY851949:WLY851958 WVU851949:WVU851958 P917485:Q917494 JI917485:JI917494 TE917485:TE917494 ADA917485:ADA917494 AMW917485:AMW917494 AWS917485:AWS917494 BGO917485:BGO917494 BQK917485:BQK917494 CAG917485:CAG917494 CKC917485:CKC917494 CTY917485:CTY917494 DDU917485:DDU917494 DNQ917485:DNQ917494 DXM917485:DXM917494 EHI917485:EHI917494 ERE917485:ERE917494 FBA917485:FBA917494 FKW917485:FKW917494 FUS917485:FUS917494 GEO917485:GEO917494 GOK917485:GOK917494 GYG917485:GYG917494 HIC917485:HIC917494 HRY917485:HRY917494 IBU917485:IBU917494 ILQ917485:ILQ917494 IVM917485:IVM917494 JFI917485:JFI917494 JPE917485:JPE917494 JZA917485:JZA917494 KIW917485:KIW917494 KSS917485:KSS917494 LCO917485:LCO917494 LMK917485:LMK917494 LWG917485:LWG917494 MGC917485:MGC917494 MPY917485:MPY917494 MZU917485:MZU917494 NJQ917485:NJQ917494 NTM917485:NTM917494 ODI917485:ODI917494 ONE917485:ONE917494 OXA917485:OXA917494 PGW917485:PGW917494 PQS917485:PQS917494 QAO917485:QAO917494 QKK917485:QKK917494 QUG917485:QUG917494 REC917485:REC917494 RNY917485:RNY917494 RXU917485:RXU917494 SHQ917485:SHQ917494 SRM917485:SRM917494 TBI917485:TBI917494 TLE917485:TLE917494 TVA917485:TVA917494 UEW917485:UEW917494 UOS917485:UOS917494 UYO917485:UYO917494 VIK917485:VIK917494 VSG917485:VSG917494 WCC917485:WCC917494 WLY917485:WLY917494 WVU917485:WVU917494 P983021:Q983030 JI983021:JI983030 TE983021:TE983030 ADA983021:ADA983030 AMW983021:AMW983030 AWS983021:AWS983030 BGO983021:BGO983030 BQK983021:BQK983030 CAG983021:CAG983030 CKC983021:CKC983030 CTY983021:CTY983030 DDU983021:DDU983030 DNQ983021:DNQ983030 DXM983021:DXM983030 EHI983021:EHI983030 ERE983021:ERE983030 FBA983021:FBA983030 FKW983021:FKW983030 FUS983021:FUS983030 GEO983021:GEO983030 GOK983021:GOK983030 GYG983021:GYG983030 HIC983021:HIC983030 HRY983021:HRY983030 IBU983021:IBU983030 ILQ983021:ILQ983030 IVM983021:IVM983030 JFI983021:JFI983030 JPE983021:JPE983030 JZA983021:JZA983030 KIW983021:KIW983030 KSS983021:KSS983030 LCO983021:LCO983030 LMK983021:LMK983030 LWG983021:LWG983030 MGC983021:MGC983030 MPY983021:MPY983030 MZU983021:MZU983030 NJQ983021:NJQ983030 NTM983021:NTM983030 ODI983021:ODI983030 ONE983021:ONE983030 OXA983021:OXA983030 PGW983021:PGW983030 PQS983021:PQS983030 QAO983021:QAO983030 QKK983021:QKK983030 QUG983021:QUG983030 REC983021:REC983030 RNY983021:RNY983030 RXU983021:RXU983030 SHQ983021:SHQ983030 SRM983021:SRM983030 TBI983021:TBI983030 TLE983021:TLE983030 TVA983021:TVA983030 UEW983021:UEW983030 UOS983021:UOS983030 UYO983021:UYO983030 VIK983021:VIK983030 VSG983021:VSG983030 WCC983021:WCC983030 WLY983021:WLY983030 WVU983021:WVU983030 WVU87:WVU88 JI90:JI91 TE90:TE91 ADA90:ADA91 AMW90:AMW91 AWS90:AWS91 BGO90:BGO91 BQK90:BQK91 CAG90:CAG91 CKC90:CKC91 CTY90:CTY91 DDU90:DDU91 DNQ90:DNQ91 DXM90:DXM91 EHI90:EHI91 ERE90:ERE91 FBA90:FBA91 FKW90:FKW91 FUS90:FUS91 GEO90:GEO91 GOK90:GOK91 GYG90:GYG91 HIC90:HIC91 HRY90:HRY91 IBU90:IBU91 ILQ90:ILQ91 IVM90:IVM91 JFI90:JFI91 JPE90:JPE91 JZA90:JZA91 KIW90:KIW91 KSS90:KSS91 LCO90:LCO91 LMK90:LMK91 LWG90:LWG91 MGC90:MGC91 MPY90:MPY91 MZU90:MZU91 NJQ90:NJQ91 NTM90:NTM91 ODI90:ODI91 ONE90:ONE91 OXA90:OXA91 PGW90:PGW91 PQS90:PQS91 QAO90:QAO91 QKK90:QKK91 QUG90:QUG91 REC90:REC91 RNY90:RNY91 RXU90:RXU91 SHQ90:SHQ91 SRM90:SRM91 TBI90:TBI91 TLE90:TLE91 TVA90:TVA91 UEW90:UEW91 UOS90:UOS91 UYO90:UYO91 VIK90:VIK91 VSG90:VSG91 WCC90:WCC91 WLY90:WLY91 WVU90:WVU91 P65586:Q65587 JI65586:JI65587 TE65586:TE65587 ADA65586:ADA65587 AMW65586:AMW65587 AWS65586:AWS65587 BGO65586:BGO65587 BQK65586:BQK65587 CAG65586:CAG65587 CKC65586:CKC65587 CTY65586:CTY65587 DDU65586:DDU65587 DNQ65586:DNQ65587 DXM65586:DXM65587 EHI65586:EHI65587 ERE65586:ERE65587 FBA65586:FBA65587 FKW65586:FKW65587 FUS65586:FUS65587 GEO65586:GEO65587 GOK65586:GOK65587 GYG65586:GYG65587 HIC65586:HIC65587 HRY65586:HRY65587 IBU65586:IBU65587 ILQ65586:ILQ65587 IVM65586:IVM65587 JFI65586:JFI65587 JPE65586:JPE65587 JZA65586:JZA65587 KIW65586:KIW65587 KSS65586:KSS65587 LCO65586:LCO65587 LMK65586:LMK65587 LWG65586:LWG65587 MGC65586:MGC65587 MPY65586:MPY65587 MZU65586:MZU65587 NJQ65586:NJQ65587 NTM65586:NTM65587 ODI65586:ODI65587 ONE65586:ONE65587 OXA65586:OXA65587 PGW65586:PGW65587 PQS65586:PQS65587 QAO65586:QAO65587 QKK65586:QKK65587 QUG65586:QUG65587 REC65586:REC65587 RNY65586:RNY65587 RXU65586:RXU65587 SHQ65586:SHQ65587 SRM65586:SRM65587 TBI65586:TBI65587 TLE65586:TLE65587 TVA65586:TVA65587 UEW65586:UEW65587 UOS65586:UOS65587 UYO65586:UYO65587 VIK65586:VIK65587 VSG65586:VSG65587 WCC65586:WCC65587 WLY65586:WLY65587 WVU65586:WVU65587 P131122:Q131123 JI131122:JI131123 TE131122:TE131123 ADA131122:ADA131123 AMW131122:AMW131123 AWS131122:AWS131123 BGO131122:BGO131123 BQK131122:BQK131123 CAG131122:CAG131123 CKC131122:CKC131123 CTY131122:CTY131123 DDU131122:DDU131123 DNQ131122:DNQ131123 DXM131122:DXM131123 EHI131122:EHI131123 ERE131122:ERE131123 FBA131122:FBA131123 FKW131122:FKW131123 FUS131122:FUS131123 GEO131122:GEO131123 GOK131122:GOK131123 GYG131122:GYG131123 HIC131122:HIC131123 HRY131122:HRY131123 IBU131122:IBU131123 ILQ131122:ILQ131123 IVM131122:IVM131123 JFI131122:JFI131123 JPE131122:JPE131123 JZA131122:JZA131123 KIW131122:KIW131123 KSS131122:KSS131123 LCO131122:LCO131123 LMK131122:LMK131123 LWG131122:LWG131123 MGC131122:MGC131123 MPY131122:MPY131123 MZU131122:MZU131123 NJQ131122:NJQ131123 NTM131122:NTM131123 ODI131122:ODI131123 ONE131122:ONE131123 OXA131122:OXA131123 PGW131122:PGW131123 PQS131122:PQS131123 QAO131122:QAO131123 QKK131122:QKK131123 QUG131122:QUG131123 REC131122:REC131123 RNY131122:RNY131123 RXU131122:RXU131123 SHQ131122:SHQ131123 SRM131122:SRM131123 TBI131122:TBI131123 TLE131122:TLE131123 TVA131122:TVA131123 UEW131122:UEW131123 UOS131122:UOS131123 UYO131122:UYO131123 VIK131122:VIK131123 VSG131122:VSG131123 WCC131122:WCC131123 WLY131122:WLY131123 WVU131122:WVU131123 P196658:Q196659 JI196658:JI196659 TE196658:TE196659 ADA196658:ADA196659 AMW196658:AMW196659 AWS196658:AWS196659 BGO196658:BGO196659 BQK196658:BQK196659 CAG196658:CAG196659 CKC196658:CKC196659 CTY196658:CTY196659 DDU196658:DDU196659 DNQ196658:DNQ196659 DXM196658:DXM196659 EHI196658:EHI196659 ERE196658:ERE196659 FBA196658:FBA196659 FKW196658:FKW196659 FUS196658:FUS196659 GEO196658:GEO196659 GOK196658:GOK196659 GYG196658:GYG196659 HIC196658:HIC196659 HRY196658:HRY196659 IBU196658:IBU196659 ILQ196658:ILQ196659 IVM196658:IVM196659 JFI196658:JFI196659 JPE196658:JPE196659 JZA196658:JZA196659 KIW196658:KIW196659 KSS196658:KSS196659 LCO196658:LCO196659 LMK196658:LMK196659 LWG196658:LWG196659 MGC196658:MGC196659 MPY196658:MPY196659 MZU196658:MZU196659 NJQ196658:NJQ196659 NTM196658:NTM196659 ODI196658:ODI196659 ONE196658:ONE196659 OXA196658:OXA196659 PGW196658:PGW196659 PQS196658:PQS196659 QAO196658:QAO196659 QKK196658:QKK196659 QUG196658:QUG196659 REC196658:REC196659 RNY196658:RNY196659 RXU196658:RXU196659 SHQ196658:SHQ196659 SRM196658:SRM196659 TBI196658:TBI196659 TLE196658:TLE196659 TVA196658:TVA196659 UEW196658:UEW196659 UOS196658:UOS196659 UYO196658:UYO196659 VIK196658:VIK196659 VSG196658:VSG196659 WCC196658:WCC196659 WLY196658:WLY196659 WVU196658:WVU196659 P262194:Q262195 JI262194:JI262195 TE262194:TE262195 ADA262194:ADA262195 AMW262194:AMW262195 AWS262194:AWS262195 BGO262194:BGO262195 BQK262194:BQK262195 CAG262194:CAG262195 CKC262194:CKC262195 CTY262194:CTY262195 DDU262194:DDU262195 DNQ262194:DNQ262195 DXM262194:DXM262195 EHI262194:EHI262195 ERE262194:ERE262195 FBA262194:FBA262195 FKW262194:FKW262195 FUS262194:FUS262195 GEO262194:GEO262195 GOK262194:GOK262195 GYG262194:GYG262195 HIC262194:HIC262195 HRY262194:HRY262195 IBU262194:IBU262195 ILQ262194:ILQ262195 IVM262194:IVM262195 JFI262194:JFI262195 JPE262194:JPE262195 JZA262194:JZA262195 KIW262194:KIW262195 KSS262194:KSS262195 LCO262194:LCO262195 LMK262194:LMK262195 LWG262194:LWG262195 MGC262194:MGC262195 MPY262194:MPY262195 MZU262194:MZU262195 NJQ262194:NJQ262195 NTM262194:NTM262195 ODI262194:ODI262195 ONE262194:ONE262195 OXA262194:OXA262195 PGW262194:PGW262195 PQS262194:PQS262195 QAO262194:QAO262195 QKK262194:QKK262195 QUG262194:QUG262195 REC262194:REC262195 RNY262194:RNY262195 RXU262194:RXU262195 SHQ262194:SHQ262195 SRM262194:SRM262195 TBI262194:TBI262195 TLE262194:TLE262195 TVA262194:TVA262195 UEW262194:UEW262195 UOS262194:UOS262195 UYO262194:UYO262195 VIK262194:VIK262195 VSG262194:VSG262195 WCC262194:WCC262195 WLY262194:WLY262195 WVU262194:WVU262195 P327730:Q327731 JI327730:JI327731 TE327730:TE327731 ADA327730:ADA327731 AMW327730:AMW327731 AWS327730:AWS327731 BGO327730:BGO327731 BQK327730:BQK327731 CAG327730:CAG327731 CKC327730:CKC327731 CTY327730:CTY327731 DDU327730:DDU327731 DNQ327730:DNQ327731 DXM327730:DXM327731 EHI327730:EHI327731 ERE327730:ERE327731 FBA327730:FBA327731 FKW327730:FKW327731 FUS327730:FUS327731 GEO327730:GEO327731 GOK327730:GOK327731 GYG327730:GYG327731 HIC327730:HIC327731 HRY327730:HRY327731 IBU327730:IBU327731 ILQ327730:ILQ327731 IVM327730:IVM327731 JFI327730:JFI327731 JPE327730:JPE327731 JZA327730:JZA327731 KIW327730:KIW327731 KSS327730:KSS327731 LCO327730:LCO327731 LMK327730:LMK327731 LWG327730:LWG327731 MGC327730:MGC327731 MPY327730:MPY327731 MZU327730:MZU327731 NJQ327730:NJQ327731 NTM327730:NTM327731 ODI327730:ODI327731 ONE327730:ONE327731 OXA327730:OXA327731 PGW327730:PGW327731 PQS327730:PQS327731 QAO327730:QAO327731 QKK327730:QKK327731 QUG327730:QUG327731 REC327730:REC327731 RNY327730:RNY327731 RXU327730:RXU327731 SHQ327730:SHQ327731 SRM327730:SRM327731 TBI327730:TBI327731 TLE327730:TLE327731 TVA327730:TVA327731 UEW327730:UEW327731 UOS327730:UOS327731 UYO327730:UYO327731 VIK327730:VIK327731 VSG327730:VSG327731 WCC327730:WCC327731 WLY327730:WLY327731 WVU327730:WVU327731 P393266:Q393267 JI393266:JI393267 TE393266:TE393267 ADA393266:ADA393267 AMW393266:AMW393267 AWS393266:AWS393267 BGO393266:BGO393267 BQK393266:BQK393267 CAG393266:CAG393267 CKC393266:CKC393267 CTY393266:CTY393267 DDU393266:DDU393267 DNQ393266:DNQ393267 DXM393266:DXM393267 EHI393266:EHI393267 ERE393266:ERE393267 FBA393266:FBA393267 FKW393266:FKW393267 FUS393266:FUS393267 GEO393266:GEO393267 GOK393266:GOK393267 GYG393266:GYG393267 HIC393266:HIC393267 HRY393266:HRY393267 IBU393266:IBU393267 ILQ393266:ILQ393267 IVM393266:IVM393267 JFI393266:JFI393267 JPE393266:JPE393267 JZA393266:JZA393267 KIW393266:KIW393267 KSS393266:KSS393267 LCO393266:LCO393267 LMK393266:LMK393267 LWG393266:LWG393267 MGC393266:MGC393267 MPY393266:MPY393267 MZU393266:MZU393267 NJQ393266:NJQ393267 NTM393266:NTM393267 ODI393266:ODI393267 ONE393266:ONE393267 OXA393266:OXA393267 PGW393266:PGW393267 PQS393266:PQS393267 QAO393266:QAO393267 QKK393266:QKK393267 QUG393266:QUG393267 REC393266:REC393267 RNY393266:RNY393267 RXU393266:RXU393267 SHQ393266:SHQ393267 SRM393266:SRM393267 TBI393266:TBI393267 TLE393266:TLE393267 TVA393266:TVA393267 UEW393266:UEW393267 UOS393266:UOS393267 UYO393266:UYO393267 VIK393266:VIK393267 VSG393266:VSG393267 WCC393266:WCC393267 WLY393266:WLY393267 WVU393266:WVU393267 P458802:Q458803 JI458802:JI458803 TE458802:TE458803 ADA458802:ADA458803 AMW458802:AMW458803 AWS458802:AWS458803 BGO458802:BGO458803 BQK458802:BQK458803 CAG458802:CAG458803 CKC458802:CKC458803 CTY458802:CTY458803 DDU458802:DDU458803 DNQ458802:DNQ458803 DXM458802:DXM458803 EHI458802:EHI458803 ERE458802:ERE458803 FBA458802:FBA458803 FKW458802:FKW458803 FUS458802:FUS458803 GEO458802:GEO458803 GOK458802:GOK458803 GYG458802:GYG458803 HIC458802:HIC458803 HRY458802:HRY458803 IBU458802:IBU458803 ILQ458802:ILQ458803 IVM458802:IVM458803 JFI458802:JFI458803 JPE458802:JPE458803 JZA458802:JZA458803 KIW458802:KIW458803 KSS458802:KSS458803 LCO458802:LCO458803 LMK458802:LMK458803 LWG458802:LWG458803 MGC458802:MGC458803 MPY458802:MPY458803 MZU458802:MZU458803 NJQ458802:NJQ458803 NTM458802:NTM458803 ODI458802:ODI458803 ONE458802:ONE458803 OXA458802:OXA458803 PGW458802:PGW458803 PQS458802:PQS458803 QAO458802:QAO458803 QKK458802:QKK458803 QUG458802:QUG458803 REC458802:REC458803 RNY458802:RNY458803 RXU458802:RXU458803 SHQ458802:SHQ458803 SRM458802:SRM458803 TBI458802:TBI458803 TLE458802:TLE458803 TVA458802:TVA458803 UEW458802:UEW458803 UOS458802:UOS458803 UYO458802:UYO458803 VIK458802:VIK458803 VSG458802:VSG458803 WCC458802:WCC458803 WLY458802:WLY458803 WVU458802:WVU458803 P524338:Q524339 JI524338:JI524339 TE524338:TE524339 ADA524338:ADA524339 AMW524338:AMW524339 AWS524338:AWS524339 BGO524338:BGO524339 BQK524338:BQK524339 CAG524338:CAG524339 CKC524338:CKC524339 CTY524338:CTY524339 DDU524338:DDU524339 DNQ524338:DNQ524339 DXM524338:DXM524339 EHI524338:EHI524339 ERE524338:ERE524339 FBA524338:FBA524339 FKW524338:FKW524339 FUS524338:FUS524339 GEO524338:GEO524339 GOK524338:GOK524339 GYG524338:GYG524339 HIC524338:HIC524339 HRY524338:HRY524339 IBU524338:IBU524339 ILQ524338:ILQ524339 IVM524338:IVM524339 JFI524338:JFI524339 JPE524338:JPE524339 JZA524338:JZA524339 KIW524338:KIW524339 KSS524338:KSS524339 LCO524338:LCO524339 LMK524338:LMK524339 LWG524338:LWG524339 MGC524338:MGC524339 MPY524338:MPY524339 MZU524338:MZU524339 NJQ524338:NJQ524339 NTM524338:NTM524339 ODI524338:ODI524339 ONE524338:ONE524339 OXA524338:OXA524339 PGW524338:PGW524339 PQS524338:PQS524339 QAO524338:QAO524339 QKK524338:QKK524339 QUG524338:QUG524339 REC524338:REC524339 RNY524338:RNY524339 RXU524338:RXU524339 SHQ524338:SHQ524339 SRM524338:SRM524339 TBI524338:TBI524339 TLE524338:TLE524339 TVA524338:TVA524339 UEW524338:UEW524339 UOS524338:UOS524339 UYO524338:UYO524339 VIK524338:VIK524339 VSG524338:VSG524339 WCC524338:WCC524339 WLY524338:WLY524339 WVU524338:WVU524339 P589874:Q589875 JI589874:JI589875 TE589874:TE589875 ADA589874:ADA589875 AMW589874:AMW589875 AWS589874:AWS589875 BGO589874:BGO589875 BQK589874:BQK589875 CAG589874:CAG589875 CKC589874:CKC589875 CTY589874:CTY589875 DDU589874:DDU589875 DNQ589874:DNQ589875 DXM589874:DXM589875 EHI589874:EHI589875 ERE589874:ERE589875 FBA589874:FBA589875 FKW589874:FKW589875 FUS589874:FUS589875 GEO589874:GEO589875 GOK589874:GOK589875 GYG589874:GYG589875 HIC589874:HIC589875 HRY589874:HRY589875 IBU589874:IBU589875 ILQ589874:ILQ589875 IVM589874:IVM589875 JFI589874:JFI589875 JPE589874:JPE589875 JZA589874:JZA589875 KIW589874:KIW589875 KSS589874:KSS589875 LCO589874:LCO589875 LMK589874:LMK589875 LWG589874:LWG589875 MGC589874:MGC589875 MPY589874:MPY589875 MZU589874:MZU589875 NJQ589874:NJQ589875 NTM589874:NTM589875 ODI589874:ODI589875 ONE589874:ONE589875 OXA589874:OXA589875 PGW589874:PGW589875 PQS589874:PQS589875 QAO589874:QAO589875 QKK589874:QKK589875 QUG589874:QUG589875 REC589874:REC589875 RNY589874:RNY589875 RXU589874:RXU589875 SHQ589874:SHQ589875 SRM589874:SRM589875 TBI589874:TBI589875 TLE589874:TLE589875 TVA589874:TVA589875 UEW589874:UEW589875 UOS589874:UOS589875 UYO589874:UYO589875 VIK589874:VIK589875 VSG589874:VSG589875 WCC589874:WCC589875 WLY589874:WLY589875 WVU589874:WVU589875 P655410:Q655411 JI655410:JI655411 TE655410:TE655411 ADA655410:ADA655411 AMW655410:AMW655411 AWS655410:AWS655411 BGO655410:BGO655411 BQK655410:BQK655411 CAG655410:CAG655411 CKC655410:CKC655411 CTY655410:CTY655411 DDU655410:DDU655411 DNQ655410:DNQ655411 DXM655410:DXM655411 EHI655410:EHI655411 ERE655410:ERE655411 FBA655410:FBA655411 FKW655410:FKW655411 FUS655410:FUS655411 GEO655410:GEO655411 GOK655410:GOK655411 GYG655410:GYG655411 HIC655410:HIC655411 HRY655410:HRY655411 IBU655410:IBU655411 ILQ655410:ILQ655411 IVM655410:IVM655411 JFI655410:JFI655411 JPE655410:JPE655411 JZA655410:JZA655411 KIW655410:KIW655411 KSS655410:KSS655411 LCO655410:LCO655411 LMK655410:LMK655411 LWG655410:LWG655411 MGC655410:MGC655411 MPY655410:MPY655411 MZU655410:MZU655411 NJQ655410:NJQ655411 NTM655410:NTM655411 ODI655410:ODI655411 ONE655410:ONE655411 OXA655410:OXA655411 PGW655410:PGW655411 PQS655410:PQS655411 QAO655410:QAO655411 QKK655410:QKK655411 QUG655410:QUG655411 REC655410:REC655411 RNY655410:RNY655411 RXU655410:RXU655411 SHQ655410:SHQ655411 SRM655410:SRM655411 TBI655410:TBI655411 TLE655410:TLE655411 TVA655410:TVA655411 UEW655410:UEW655411 UOS655410:UOS655411 UYO655410:UYO655411 VIK655410:VIK655411 VSG655410:VSG655411 WCC655410:WCC655411 WLY655410:WLY655411 WVU655410:WVU655411 P720946:Q720947 JI720946:JI720947 TE720946:TE720947 ADA720946:ADA720947 AMW720946:AMW720947 AWS720946:AWS720947 BGO720946:BGO720947 BQK720946:BQK720947 CAG720946:CAG720947 CKC720946:CKC720947 CTY720946:CTY720947 DDU720946:DDU720947 DNQ720946:DNQ720947 DXM720946:DXM720947 EHI720946:EHI720947 ERE720946:ERE720947 FBA720946:FBA720947 FKW720946:FKW720947 FUS720946:FUS720947 GEO720946:GEO720947 GOK720946:GOK720947 GYG720946:GYG720947 HIC720946:HIC720947 HRY720946:HRY720947 IBU720946:IBU720947 ILQ720946:ILQ720947 IVM720946:IVM720947 JFI720946:JFI720947 JPE720946:JPE720947 JZA720946:JZA720947 KIW720946:KIW720947 KSS720946:KSS720947 LCO720946:LCO720947 LMK720946:LMK720947 LWG720946:LWG720947 MGC720946:MGC720947 MPY720946:MPY720947 MZU720946:MZU720947 NJQ720946:NJQ720947 NTM720946:NTM720947 ODI720946:ODI720947 ONE720946:ONE720947 OXA720946:OXA720947 PGW720946:PGW720947 PQS720946:PQS720947 QAO720946:QAO720947 QKK720946:QKK720947 QUG720946:QUG720947 REC720946:REC720947 RNY720946:RNY720947 RXU720946:RXU720947 SHQ720946:SHQ720947 SRM720946:SRM720947 TBI720946:TBI720947 TLE720946:TLE720947 TVA720946:TVA720947 UEW720946:UEW720947 UOS720946:UOS720947 UYO720946:UYO720947 VIK720946:VIK720947 VSG720946:VSG720947 WCC720946:WCC720947 WLY720946:WLY720947 WVU720946:WVU720947 P786482:Q786483 JI786482:JI786483 TE786482:TE786483 ADA786482:ADA786483 AMW786482:AMW786483 AWS786482:AWS786483 BGO786482:BGO786483 BQK786482:BQK786483 CAG786482:CAG786483 CKC786482:CKC786483 CTY786482:CTY786483 DDU786482:DDU786483 DNQ786482:DNQ786483 DXM786482:DXM786483 EHI786482:EHI786483 ERE786482:ERE786483 FBA786482:FBA786483 FKW786482:FKW786483 FUS786482:FUS786483 GEO786482:GEO786483 GOK786482:GOK786483 GYG786482:GYG786483 HIC786482:HIC786483 HRY786482:HRY786483 IBU786482:IBU786483 ILQ786482:ILQ786483 IVM786482:IVM786483 JFI786482:JFI786483 JPE786482:JPE786483 JZA786482:JZA786483 KIW786482:KIW786483 KSS786482:KSS786483 LCO786482:LCO786483 LMK786482:LMK786483 LWG786482:LWG786483 MGC786482:MGC786483 MPY786482:MPY786483 MZU786482:MZU786483 NJQ786482:NJQ786483 NTM786482:NTM786483 ODI786482:ODI786483 ONE786482:ONE786483 OXA786482:OXA786483 PGW786482:PGW786483 PQS786482:PQS786483 QAO786482:QAO786483 QKK786482:QKK786483 QUG786482:QUG786483 REC786482:REC786483 RNY786482:RNY786483 RXU786482:RXU786483 SHQ786482:SHQ786483 SRM786482:SRM786483 TBI786482:TBI786483 TLE786482:TLE786483 TVA786482:TVA786483 UEW786482:UEW786483 UOS786482:UOS786483 UYO786482:UYO786483 VIK786482:VIK786483 VSG786482:VSG786483 WCC786482:WCC786483 WLY786482:WLY786483 WVU786482:WVU786483 P852018:Q852019 JI852018:JI852019 TE852018:TE852019 ADA852018:ADA852019 AMW852018:AMW852019 AWS852018:AWS852019 BGO852018:BGO852019 BQK852018:BQK852019 CAG852018:CAG852019 CKC852018:CKC852019 CTY852018:CTY852019 DDU852018:DDU852019 DNQ852018:DNQ852019 DXM852018:DXM852019 EHI852018:EHI852019 ERE852018:ERE852019 FBA852018:FBA852019 FKW852018:FKW852019 FUS852018:FUS852019 GEO852018:GEO852019 GOK852018:GOK852019 GYG852018:GYG852019 HIC852018:HIC852019 HRY852018:HRY852019 IBU852018:IBU852019 ILQ852018:ILQ852019 IVM852018:IVM852019 JFI852018:JFI852019 JPE852018:JPE852019 JZA852018:JZA852019 KIW852018:KIW852019 KSS852018:KSS852019 LCO852018:LCO852019 LMK852018:LMK852019 LWG852018:LWG852019 MGC852018:MGC852019 MPY852018:MPY852019 MZU852018:MZU852019 NJQ852018:NJQ852019 NTM852018:NTM852019 ODI852018:ODI852019 ONE852018:ONE852019 OXA852018:OXA852019 PGW852018:PGW852019 PQS852018:PQS852019 QAO852018:QAO852019 QKK852018:QKK852019 QUG852018:QUG852019 REC852018:REC852019 RNY852018:RNY852019 RXU852018:RXU852019 SHQ852018:SHQ852019 SRM852018:SRM852019 TBI852018:TBI852019 TLE852018:TLE852019 TVA852018:TVA852019 UEW852018:UEW852019 UOS852018:UOS852019 UYO852018:UYO852019 VIK852018:VIK852019 VSG852018:VSG852019 WCC852018:WCC852019 WLY852018:WLY852019 WVU852018:WVU852019 P917554:Q917555 JI917554:JI917555 TE917554:TE917555 ADA917554:ADA917555 AMW917554:AMW917555 AWS917554:AWS917555 BGO917554:BGO917555 BQK917554:BQK917555 CAG917554:CAG917555 CKC917554:CKC917555 CTY917554:CTY917555 DDU917554:DDU917555 DNQ917554:DNQ917555 DXM917554:DXM917555 EHI917554:EHI917555 ERE917554:ERE917555 FBA917554:FBA917555 FKW917554:FKW917555 FUS917554:FUS917555 GEO917554:GEO917555 GOK917554:GOK917555 GYG917554:GYG917555 HIC917554:HIC917555 HRY917554:HRY917555 IBU917554:IBU917555 ILQ917554:ILQ917555 IVM917554:IVM917555 JFI917554:JFI917555 JPE917554:JPE917555 JZA917554:JZA917555 KIW917554:KIW917555 KSS917554:KSS917555 LCO917554:LCO917555 LMK917554:LMK917555 LWG917554:LWG917555 MGC917554:MGC917555 MPY917554:MPY917555 MZU917554:MZU917555 NJQ917554:NJQ917555 NTM917554:NTM917555 ODI917554:ODI917555 ONE917554:ONE917555 OXA917554:OXA917555 PGW917554:PGW917555 PQS917554:PQS917555 QAO917554:QAO917555 QKK917554:QKK917555 QUG917554:QUG917555 REC917554:REC917555 RNY917554:RNY917555 RXU917554:RXU917555 SHQ917554:SHQ917555 SRM917554:SRM917555 TBI917554:TBI917555 TLE917554:TLE917555 TVA917554:TVA917555 UEW917554:UEW917555 UOS917554:UOS917555 UYO917554:UYO917555 VIK917554:VIK917555 VSG917554:VSG917555 WCC917554:WCC917555 WLY917554:WLY917555 WVU917554:WVU917555 P983090:Q983091 JI983090:JI983091 TE983090:TE983091 ADA983090:ADA983091 AMW983090:AMW983091 AWS983090:AWS983091 BGO983090:BGO983091 BQK983090:BQK983091 CAG983090:CAG983091 CKC983090:CKC983091 CTY983090:CTY983091 DDU983090:DDU983091 DNQ983090:DNQ983091 DXM983090:DXM983091 EHI983090:EHI983091 ERE983090:ERE983091 FBA983090:FBA983091 FKW983090:FKW983091 FUS983090:FUS983091 GEO983090:GEO983091 GOK983090:GOK983091 GYG983090:GYG983091 HIC983090:HIC983091 HRY983090:HRY983091 IBU983090:IBU983091 ILQ983090:ILQ983091 IVM983090:IVM983091 JFI983090:JFI983091 JPE983090:JPE983091 JZA983090:JZA983091 KIW983090:KIW983091 KSS983090:KSS983091 LCO983090:LCO983091 LMK983090:LMK983091 LWG983090:LWG983091 MGC983090:MGC983091 MPY983090:MPY983091 MZU983090:MZU983091 NJQ983090:NJQ983091 NTM983090:NTM983091 ODI983090:ODI983091 ONE983090:ONE983091 OXA983090:OXA983091 PGW983090:PGW983091 PQS983090:PQS983091 QAO983090:QAO983091 QKK983090:QKK983091 QUG983090:QUG983091 REC983090:REC983091 RNY983090:RNY983091 RXU983090:RXU983091 SHQ983090:SHQ983091 SRM983090:SRM983091 TBI983090:TBI983091 TLE983090:TLE983091 TVA983090:TVA983091 UEW983090:UEW983091 UOS983090:UOS983091 UYO983090:UYO983091 VIK983090:VIK983091 VSG983090:VSG983091 WCC983090:WCC983091 WLY983090:WLY983091 WVU983090:WVU983091 EHI103:EHI122 JI10:JI19 TE10:TE19 ADA10:ADA19 AMW10:AMW19 AWS10:AWS19 BGO10:BGO19 BQK10:BQK19 CAG10:CAG19 CKC10:CKC19 CTY10:CTY19 DDU10:DDU19 DNQ10:DNQ19 DXM10:DXM19 EHI10:EHI19 ERE10:ERE19 FBA10:FBA19 FKW10:FKW19 FUS10:FUS19 GEO10:GEO19 GOK10:GOK19 GYG10:GYG19 HIC10:HIC19 HRY10:HRY19 IBU10:IBU19 ILQ10:ILQ19 IVM10:IVM19 JFI10:JFI19 JPE10:JPE19 JZA10:JZA19 KIW10:KIW19 KSS10:KSS19 LCO10:LCO19 LMK10:LMK19 LWG10:LWG19 MGC10:MGC19 MPY10:MPY19 MZU10:MZU19 NJQ10:NJQ19 NTM10:NTM19 ODI10:ODI19 ONE10:ONE19 OXA10:OXA19 PGW10:PGW19 PQS10:PQS19 QAO10:QAO19 QKK10:QKK19 QUG10:QUG19 REC10:REC19 RNY10:RNY19 RXU10:RXU19 SHQ10:SHQ19 SRM10:SRM19 TBI10:TBI19 TLE10:TLE19 TVA10:TVA19 UEW10:UEW19 UOS10:UOS19 UYO10:UYO19 VIK10:VIK19 VSG10:VSG19 WCC10:WCC19 WLY10:WLY19 WVU10:WVU19 P65504:Q65513 JI65504:JI65513 TE65504:TE65513 ADA65504:ADA65513 AMW65504:AMW65513 AWS65504:AWS65513 BGO65504:BGO65513 BQK65504:BQK65513 CAG65504:CAG65513 CKC65504:CKC65513 CTY65504:CTY65513 DDU65504:DDU65513 DNQ65504:DNQ65513 DXM65504:DXM65513 EHI65504:EHI65513 ERE65504:ERE65513 FBA65504:FBA65513 FKW65504:FKW65513 FUS65504:FUS65513 GEO65504:GEO65513 GOK65504:GOK65513 GYG65504:GYG65513 HIC65504:HIC65513 HRY65504:HRY65513 IBU65504:IBU65513 ILQ65504:ILQ65513 IVM65504:IVM65513 JFI65504:JFI65513 JPE65504:JPE65513 JZA65504:JZA65513 KIW65504:KIW65513 KSS65504:KSS65513 LCO65504:LCO65513 LMK65504:LMK65513 LWG65504:LWG65513 MGC65504:MGC65513 MPY65504:MPY65513 MZU65504:MZU65513 NJQ65504:NJQ65513 NTM65504:NTM65513 ODI65504:ODI65513 ONE65504:ONE65513 OXA65504:OXA65513 PGW65504:PGW65513 PQS65504:PQS65513 QAO65504:QAO65513 QKK65504:QKK65513 QUG65504:QUG65513 REC65504:REC65513 RNY65504:RNY65513 RXU65504:RXU65513 SHQ65504:SHQ65513 SRM65504:SRM65513 TBI65504:TBI65513 TLE65504:TLE65513 TVA65504:TVA65513 UEW65504:UEW65513 UOS65504:UOS65513 UYO65504:UYO65513 VIK65504:VIK65513 VSG65504:VSG65513 WCC65504:WCC65513 WLY65504:WLY65513 WVU65504:WVU65513 P131040:Q131049 JI131040:JI131049 TE131040:TE131049 ADA131040:ADA131049 AMW131040:AMW131049 AWS131040:AWS131049 BGO131040:BGO131049 BQK131040:BQK131049 CAG131040:CAG131049 CKC131040:CKC131049 CTY131040:CTY131049 DDU131040:DDU131049 DNQ131040:DNQ131049 DXM131040:DXM131049 EHI131040:EHI131049 ERE131040:ERE131049 FBA131040:FBA131049 FKW131040:FKW131049 FUS131040:FUS131049 GEO131040:GEO131049 GOK131040:GOK131049 GYG131040:GYG131049 HIC131040:HIC131049 HRY131040:HRY131049 IBU131040:IBU131049 ILQ131040:ILQ131049 IVM131040:IVM131049 JFI131040:JFI131049 JPE131040:JPE131049 JZA131040:JZA131049 KIW131040:KIW131049 KSS131040:KSS131049 LCO131040:LCO131049 LMK131040:LMK131049 LWG131040:LWG131049 MGC131040:MGC131049 MPY131040:MPY131049 MZU131040:MZU131049 NJQ131040:NJQ131049 NTM131040:NTM131049 ODI131040:ODI131049 ONE131040:ONE131049 OXA131040:OXA131049 PGW131040:PGW131049 PQS131040:PQS131049 QAO131040:QAO131049 QKK131040:QKK131049 QUG131040:QUG131049 REC131040:REC131049 RNY131040:RNY131049 RXU131040:RXU131049 SHQ131040:SHQ131049 SRM131040:SRM131049 TBI131040:TBI131049 TLE131040:TLE131049 TVA131040:TVA131049 UEW131040:UEW131049 UOS131040:UOS131049 UYO131040:UYO131049 VIK131040:VIK131049 VSG131040:VSG131049 WCC131040:WCC131049 WLY131040:WLY131049 WVU131040:WVU131049 P196576:Q196585 JI196576:JI196585 TE196576:TE196585 ADA196576:ADA196585 AMW196576:AMW196585 AWS196576:AWS196585 BGO196576:BGO196585 BQK196576:BQK196585 CAG196576:CAG196585 CKC196576:CKC196585 CTY196576:CTY196585 DDU196576:DDU196585 DNQ196576:DNQ196585 DXM196576:DXM196585 EHI196576:EHI196585 ERE196576:ERE196585 FBA196576:FBA196585 FKW196576:FKW196585 FUS196576:FUS196585 GEO196576:GEO196585 GOK196576:GOK196585 GYG196576:GYG196585 HIC196576:HIC196585 HRY196576:HRY196585 IBU196576:IBU196585 ILQ196576:ILQ196585 IVM196576:IVM196585 JFI196576:JFI196585 JPE196576:JPE196585 JZA196576:JZA196585 KIW196576:KIW196585 KSS196576:KSS196585 LCO196576:LCO196585 LMK196576:LMK196585 LWG196576:LWG196585 MGC196576:MGC196585 MPY196576:MPY196585 MZU196576:MZU196585 NJQ196576:NJQ196585 NTM196576:NTM196585 ODI196576:ODI196585 ONE196576:ONE196585 OXA196576:OXA196585 PGW196576:PGW196585 PQS196576:PQS196585 QAO196576:QAO196585 QKK196576:QKK196585 QUG196576:QUG196585 REC196576:REC196585 RNY196576:RNY196585 RXU196576:RXU196585 SHQ196576:SHQ196585 SRM196576:SRM196585 TBI196576:TBI196585 TLE196576:TLE196585 TVA196576:TVA196585 UEW196576:UEW196585 UOS196576:UOS196585 UYO196576:UYO196585 VIK196576:VIK196585 VSG196576:VSG196585 WCC196576:WCC196585 WLY196576:WLY196585 WVU196576:WVU196585 P262112:Q262121 JI262112:JI262121 TE262112:TE262121 ADA262112:ADA262121 AMW262112:AMW262121 AWS262112:AWS262121 BGO262112:BGO262121 BQK262112:BQK262121 CAG262112:CAG262121 CKC262112:CKC262121 CTY262112:CTY262121 DDU262112:DDU262121 DNQ262112:DNQ262121 DXM262112:DXM262121 EHI262112:EHI262121 ERE262112:ERE262121 FBA262112:FBA262121 FKW262112:FKW262121 FUS262112:FUS262121 GEO262112:GEO262121 GOK262112:GOK262121 GYG262112:GYG262121 HIC262112:HIC262121 HRY262112:HRY262121 IBU262112:IBU262121 ILQ262112:ILQ262121 IVM262112:IVM262121 JFI262112:JFI262121 JPE262112:JPE262121 JZA262112:JZA262121 KIW262112:KIW262121 KSS262112:KSS262121 LCO262112:LCO262121 LMK262112:LMK262121 LWG262112:LWG262121 MGC262112:MGC262121 MPY262112:MPY262121 MZU262112:MZU262121 NJQ262112:NJQ262121 NTM262112:NTM262121 ODI262112:ODI262121 ONE262112:ONE262121 OXA262112:OXA262121 PGW262112:PGW262121 PQS262112:PQS262121 QAO262112:QAO262121 QKK262112:QKK262121 QUG262112:QUG262121 REC262112:REC262121 RNY262112:RNY262121 RXU262112:RXU262121 SHQ262112:SHQ262121 SRM262112:SRM262121 TBI262112:TBI262121 TLE262112:TLE262121 TVA262112:TVA262121 UEW262112:UEW262121 UOS262112:UOS262121 UYO262112:UYO262121 VIK262112:VIK262121 VSG262112:VSG262121 WCC262112:WCC262121 WLY262112:WLY262121 WVU262112:WVU262121 P327648:Q327657 JI327648:JI327657 TE327648:TE327657 ADA327648:ADA327657 AMW327648:AMW327657 AWS327648:AWS327657 BGO327648:BGO327657 BQK327648:BQK327657 CAG327648:CAG327657 CKC327648:CKC327657 CTY327648:CTY327657 DDU327648:DDU327657 DNQ327648:DNQ327657 DXM327648:DXM327657 EHI327648:EHI327657 ERE327648:ERE327657 FBA327648:FBA327657 FKW327648:FKW327657 FUS327648:FUS327657 GEO327648:GEO327657 GOK327648:GOK327657 GYG327648:GYG327657 HIC327648:HIC327657 HRY327648:HRY327657 IBU327648:IBU327657 ILQ327648:ILQ327657 IVM327648:IVM327657 JFI327648:JFI327657 JPE327648:JPE327657 JZA327648:JZA327657 KIW327648:KIW327657 KSS327648:KSS327657 LCO327648:LCO327657 LMK327648:LMK327657 LWG327648:LWG327657 MGC327648:MGC327657 MPY327648:MPY327657 MZU327648:MZU327657 NJQ327648:NJQ327657 NTM327648:NTM327657 ODI327648:ODI327657 ONE327648:ONE327657 OXA327648:OXA327657 PGW327648:PGW327657 PQS327648:PQS327657 QAO327648:QAO327657 QKK327648:QKK327657 QUG327648:QUG327657 REC327648:REC327657 RNY327648:RNY327657 RXU327648:RXU327657 SHQ327648:SHQ327657 SRM327648:SRM327657 TBI327648:TBI327657 TLE327648:TLE327657 TVA327648:TVA327657 UEW327648:UEW327657 UOS327648:UOS327657 UYO327648:UYO327657 VIK327648:VIK327657 VSG327648:VSG327657 WCC327648:WCC327657 WLY327648:WLY327657 WVU327648:WVU327657 P393184:Q393193 JI393184:JI393193 TE393184:TE393193 ADA393184:ADA393193 AMW393184:AMW393193 AWS393184:AWS393193 BGO393184:BGO393193 BQK393184:BQK393193 CAG393184:CAG393193 CKC393184:CKC393193 CTY393184:CTY393193 DDU393184:DDU393193 DNQ393184:DNQ393193 DXM393184:DXM393193 EHI393184:EHI393193 ERE393184:ERE393193 FBA393184:FBA393193 FKW393184:FKW393193 FUS393184:FUS393193 GEO393184:GEO393193 GOK393184:GOK393193 GYG393184:GYG393193 HIC393184:HIC393193 HRY393184:HRY393193 IBU393184:IBU393193 ILQ393184:ILQ393193 IVM393184:IVM393193 JFI393184:JFI393193 JPE393184:JPE393193 JZA393184:JZA393193 KIW393184:KIW393193 KSS393184:KSS393193 LCO393184:LCO393193 LMK393184:LMK393193 LWG393184:LWG393193 MGC393184:MGC393193 MPY393184:MPY393193 MZU393184:MZU393193 NJQ393184:NJQ393193 NTM393184:NTM393193 ODI393184:ODI393193 ONE393184:ONE393193 OXA393184:OXA393193 PGW393184:PGW393193 PQS393184:PQS393193 QAO393184:QAO393193 QKK393184:QKK393193 QUG393184:QUG393193 REC393184:REC393193 RNY393184:RNY393193 RXU393184:RXU393193 SHQ393184:SHQ393193 SRM393184:SRM393193 TBI393184:TBI393193 TLE393184:TLE393193 TVA393184:TVA393193 UEW393184:UEW393193 UOS393184:UOS393193 UYO393184:UYO393193 VIK393184:VIK393193 VSG393184:VSG393193 WCC393184:WCC393193 WLY393184:WLY393193 WVU393184:WVU393193 P458720:Q458729 JI458720:JI458729 TE458720:TE458729 ADA458720:ADA458729 AMW458720:AMW458729 AWS458720:AWS458729 BGO458720:BGO458729 BQK458720:BQK458729 CAG458720:CAG458729 CKC458720:CKC458729 CTY458720:CTY458729 DDU458720:DDU458729 DNQ458720:DNQ458729 DXM458720:DXM458729 EHI458720:EHI458729 ERE458720:ERE458729 FBA458720:FBA458729 FKW458720:FKW458729 FUS458720:FUS458729 GEO458720:GEO458729 GOK458720:GOK458729 GYG458720:GYG458729 HIC458720:HIC458729 HRY458720:HRY458729 IBU458720:IBU458729 ILQ458720:ILQ458729 IVM458720:IVM458729 JFI458720:JFI458729 JPE458720:JPE458729 JZA458720:JZA458729 KIW458720:KIW458729 KSS458720:KSS458729 LCO458720:LCO458729 LMK458720:LMK458729 LWG458720:LWG458729 MGC458720:MGC458729 MPY458720:MPY458729 MZU458720:MZU458729 NJQ458720:NJQ458729 NTM458720:NTM458729 ODI458720:ODI458729 ONE458720:ONE458729 OXA458720:OXA458729 PGW458720:PGW458729 PQS458720:PQS458729 QAO458720:QAO458729 QKK458720:QKK458729 QUG458720:QUG458729 REC458720:REC458729 RNY458720:RNY458729 RXU458720:RXU458729 SHQ458720:SHQ458729 SRM458720:SRM458729 TBI458720:TBI458729 TLE458720:TLE458729 TVA458720:TVA458729 UEW458720:UEW458729 UOS458720:UOS458729 UYO458720:UYO458729 VIK458720:VIK458729 VSG458720:VSG458729 WCC458720:WCC458729 WLY458720:WLY458729 WVU458720:WVU458729 P524256:Q524265 JI524256:JI524265 TE524256:TE524265 ADA524256:ADA524265 AMW524256:AMW524265 AWS524256:AWS524265 BGO524256:BGO524265 BQK524256:BQK524265 CAG524256:CAG524265 CKC524256:CKC524265 CTY524256:CTY524265 DDU524256:DDU524265 DNQ524256:DNQ524265 DXM524256:DXM524265 EHI524256:EHI524265 ERE524256:ERE524265 FBA524256:FBA524265 FKW524256:FKW524265 FUS524256:FUS524265 GEO524256:GEO524265 GOK524256:GOK524265 GYG524256:GYG524265 HIC524256:HIC524265 HRY524256:HRY524265 IBU524256:IBU524265 ILQ524256:ILQ524265 IVM524256:IVM524265 JFI524256:JFI524265 JPE524256:JPE524265 JZA524256:JZA524265 KIW524256:KIW524265 KSS524256:KSS524265 LCO524256:LCO524265 LMK524256:LMK524265 LWG524256:LWG524265 MGC524256:MGC524265 MPY524256:MPY524265 MZU524256:MZU524265 NJQ524256:NJQ524265 NTM524256:NTM524265 ODI524256:ODI524265 ONE524256:ONE524265 OXA524256:OXA524265 PGW524256:PGW524265 PQS524256:PQS524265 QAO524256:QAO524265 QKK524256:QKK524265 QUG524256:QUG524265 REC524256:REC524265 RNY524256:RNY524265 RXU524256:RXU524265 SHQ524256:SHQ524265 SRM524256:SRM524265 TBI524256:TBI524265 TLE524256:TLE524265 TVA524256:TVA524265 UEW524256:UEW524265 UOS524256:UOS524265 UYO524256:UYO524265 VIK524256:VIK524265 VSG524256:VSG524265 WCC524256:WCC524265 WLY524256:WLY524265 WVU524256:WVU524265 P589792:Q589801 JI589792:JI589801 TE589792:TE589801 ADA589792:ADA589801 AMW589792:AMW589801 AWS589792:AWS589801 BGO589792:BGO589801 BQK589792:BQK589801 CAG589792:CAG589801 CKC589792:CKC589801 CTY589792:CTY589801 DDU589792:DDU589801 DNQ589792:DNQ589801 DXM589792:DXM589801 EHI589792:EHI589801 ERE589792:ERE589801 FBA589792:FBA589801 FKW589792:FKW589801 FUS589792:FUS589801 GEO589792:GEO589801 GOK589792:GOK589801 GYG589792:GYG589801 HIC589792:HIC589801 HRY589792:HRY589801 IBU589792:IBU589801 ILQ589792:ILQ589801 IVM589792:IVM589801 JFI589792:JFI589801 JPE589792:JPE589801 JZA589792:JZA589801 KIW589792:KIW589801 KSS589792:KSS589801 LCO589792:LCO589801 LMK589792:LMK589801 LWG589792:LWG589801 MGC589792:MGC589801 MPY589792:MPY589801 MZU589792:MZU589801 NJQ589792:NJQ589801 NTM589792:NTM589801 ODI589792:ODI589801 ONE589792:ONE589801 OXA589792:OXA589801 PGW589792:PGW589801 PQS589792:PQS589801 QAO589792:QAO589801 QKK589792:QKK589801 QUG589792:QUG589801 REC589792:REC589801 RNY589792:RNY589801 RXU589792:RXU589801 SHQ589792:SHQ589801 SRM589792:SRM589801 TBI589792:TBI589801 TLE589792:TLE589801 TVA589792:TVA589801 UEW589792:UEW589801 UOS589792:UOS589801 UYO589792:UYO589801 VIK589792:VIK589801 VSG589792:VSG589801 WCC589792:WCC589801 WLY589792:WLY589801 WVU589792:WVU589801 P655328:Q655337 JI655328:JI655337 TE655328:TE655337 ADA655328:ADA655337 AMW655328:AMW655337 AWS655328:AWS655337 BGO655328:BGO655337 BQK655328:BQK655337 CAG655328:CAG655337 CKC655328:CKC655337 CTY655328:CTY655337 DDU655328:DDU655337 DNQ655328:DNQ655337 DXM655328:DXM655337 EHI655328:EHI655337 ERE655328:ERE655337 FBA655328:FBA655337 FKW655328:FKW655337 FUS655328:FUS655337 GEO655328:GEO655337 GOK655328:GOK655337 GYG655328:GYG655337 HIC655328:HIC655337 HRY655328:HRY655337 IBU655328:IBU655337 ILQ655328:ILQ655337 IVM655328:IVM655337 JFI655328:JFI655337 JPE655328:JPE655337 JZA655328:JZA655337 KIW655328:KIW655337 KSS655328:KSS655337 LCO655328:LCO655337 LMK655328:LMK655337 LWG655328:LWG655337 MGC655328:MGC655337 MPY655328:MPY655337 MZU655328:MZU655337 NJQ655328:NJQ655337 NTM655328:NTM655337 ODI655328:ODI655337 ONE655328:ONE655337 OXA655328:OXA655337 PGW655328:PGW655337 PQS655328:PQS655337 QAO655328:QAO655337 QKK655328:QKK655337 QUG655328:QUG655337 REC655328:REC655337 RNY655328:RNY655337 RXU655328:RXU655337 SHQ655328:SHQ655337 SRM655328:SRM655337 TBI655328:TBI655337 TLE655328:TLE655337 TVA655328:TVA655337 UEW655328:UEW655337 UOS655328:UOS655337 UYO655328:UYO655337 VIK655328:VIK655337 VSG655328:VSG655337 WCC655328:WCC655337 WLY655328:WLY655337 WVU655328:WVU655337 P720864:Q720873 JI720864:JI720873 TE720864:TE720873 ADA720864:ADA720873 AMW720864:AMW720873 AWS720864:AWS720873 BGO720864:BGO720873 BQK720864:BQK720873 CAG720864:CAG720873 CKC720864:CKC720873 CTY720864:CTY720873 DDU720864:DDU720873 DNQ720864:DNQ720873 DXM720864:DXM720873 EHI720864:EHI720873 ERE720864:ERE720873 FBA720864:FBA720873 FKW720864:FKW720873 FUS720864:FUS720873 GEO720864:GEO720873 GOK720864:GOK720873 GYG720864:GYG720873 HIC720864:HIC720873 HRY720864:HRY720873 IBU720864:IBU720873 ILQ720864:ILQ720873 IVM720864:IVM720873 JFI720864:JFI720873 JPE720864:JPE720873 JZA720864:JZA720873 KIW720864:KIW720873 KSS720864:KSS720873 LCO720864:LCO720873 LMK720864:LMK720873 LWG720864:LWG720873 MGC720864:MGC720873 MPY720864:MPY720873 MZU720864:MZU720873 NJQ720864:NJQ720873 NTM720864:NTM720873 ODI720864:ODI720873 ONE720864:ONE720873 OXA720864:OXA720873 PGW720864:PGW720873 PQS720864:PQS720873 QAO720864:QAO720873 QKK720864:QKK720873 QUG720864:QUG720873 REC720864:REC720873 RNY720864:RNY720873 RXU720864:RXU720873 SHQ720864:SHQ720873 SRM720864:SRM720873 TBI720864:TBI720873 TLE720864:TLE720873 TVA720864:TVA720873 UEW720864:UEW720873 UOS720864:UOS720873 UYO720864:UYO720873 VIK720864:VIK720873 VSG720864:VSG720873 WCC720864:WCC720873 WLY720864:WLY720873 WVU720864:WVU720873 P786400:Q786409 JI786400:JI786409 TE786400:TE786409 ADA786400:ADA786409 AMW786400:AMW786409 AWS786400:AWS786409 BGO786400:BGO786409 BQK786400:BQK786409 CAG786400:CAG786409 CKC786400:CKC786409 CTY786400:CTY786409 DDU786400:DDU786409 DNQ786400:DNQ786409 DXM786400:DXM786409 EHI786400:EHI786409 ERE786400:ERE786409 FBA786400:FBA786409 FKW786400:FKW786409 FUS786400:FUS786409 GEO786400:GEO786409 GOK786400:GOK786409 GYG786400:GYG786409 HIC786400:HIC786409 HRY786400:HRY786409 IBU786400:IBU786409 ILQ786400:ILQ786409 IVM786400:IVM786409 JFI786400:JFI786409 JPE786400:JPE786409 JZA786400:JZA786409 KIW786400:KIW786409 KSS786400:KSS786409 LCO786400:LCO786409 LMK786400:LMK786409 LWG786400:LWG786409 MGC786400:MGC786409 MPY786400:MPY786409 MZU786400:MZU786409 NJQ786400:NJQ786409 NTM786400:NTM786409 ODI786400:ODI786409 ONE786400:ONE786409 OXA786400:OXA786409 PGW786400:PGW786409 PQS786400:PQS786409 QAO786400:QAO786409 QKK786400:QKK786409 QUG786400:QUG786409 REC786400:REC786409 RNY786400:RNY786409 RXU786400:RXU786409 SHQ786400:SHQ786409 SRM786400:SRM786409 TBI786400:TBI786409 TLE786400:TLE786409 TVA786400:TVA786409 UEW786400:UEW786409 UOS786400:UOS786409 UYO786400:UYO786409 VIK786400:VIK786409 VSG786400:VSG786409 WCC786400:WCC786409 WLY786400:WLY786409 WVU786400:WVU786409 P851936:Q851945 JI851936:JI851945 TE851936:TE851945 ADA851936:ADA851945 AMW851936:AMW851945 AWS851936:AWS851945 BGO851936:BGO851945 BQK851936:BQK851945 CAG851936:CAG851945 CKC851936:CKC851945 CTY851936:CTY851945 DDU851936:DDU851945 DNQ851936:DNQ851945 DXM851936:DXM851945 EHI851936:EHI851945 ERE851936:ERE851945 FBA851936:FBA851945 FKW851936:FKW851945 FUS851936:FUS851945 GEO851936:GEO851945 GOK851936:GOK851945 GYG851936:GYG851945 HIC851936:HIC851945 HRY851936:HRY851945 IBU851936:IBU851945 ILQ851936:ILQ851945 IVM851936:IVM851945 JFI851936:JFI851945 JPE851936:JPE851945 JZA851936:JZA851945 KIW851936:KIW851945 KSS851936:KSS851945 LCO851936:LCO851945 LMK851936:LMK851945 LWG851936:LWG851945 MGC851936:MGC851945 MPY851936:MPY851945 MZU851936:MZU851945 NJQ851936:NJQ851945 NTM851936:NTM851945 ODI851936:ODI851945 ONE851936:ONE851945 OXA851936:OXA851945 PGW851936:PGW851945 PQS851936:PQS851945 QAO851936:QAO851945 QKK851936:QKK851945 QUG851936:QUG851945 REC851936:REC851945 RNY851936:RNY851945 RXU851936:RXU851945 SHQ851936:SHQ851945 SRM851936:SRM851945 TBI851936:TBI851945 TLE851936:TLE851945 TVA851936:TVA851945 UEW851936:UEW851945 UOS851936:UOS851945 UYO851936:UYO851945 VIK851936:VIK851945 VSG851936:VSG851945 WCC851936:WCC851945 WLY851936:WLY851945 WVU851936:WVU851945 P917472:Q917481 JI917472:JI917481 TE917472:TE917481 ADA917472:ADA917481 AMW917472:AMW917481 AWS917472:AWS917481 BGO917472:BGO917481 BQK917472:BQK917481 CAG917472:CAG917481 CKC917472:CKC917481 CTY917472:CTY917481 DDU917472:DDU917481 DNQ917472:DNQ917481 DXM917472:DXM917481 EHI917472:EHI917481 ERE917472:ERE917481 FBA917472:FBA917481 FKW917472:FKW917481 FUS917472:FUS917481 GEO917472:GEO917481 GOK917472:GOK917481 GYG917472:GYG917481 HIC917472:HIC917481 HRY917472:HRY917481 IBU917472:IBU917481 ILQ917472:ILQ917481 IVM917472:IVM917481 JFI917472:JFI917481 JPE917472:JPE917481 JZA917472:JZA917481 KIW917472:KIW917481 KSS917472:KSS917481 LCO917472:LCO917481 LMK917472:LMK917481 LWG917472:LWG917481 MGC917472:MGC917481 MPY917472:MPY917481 MZU917472:MZU917481 NJQ917472:NJQ917481 NTM917472:NTM917481 ODI917472:ODI917481 ONE917472:ONE917481 OXA917472:OXA917481 PGW917472:PGW917481 PQS917472:PQS917481 QAO917472:QAO917481 QKK917472:QKK917481 QUG917472:QUG917481 REC917472:REC917481 RNY917472:RNY917481 RXU917472:RXU917481 SHQ917472:SHQ917481 SRM917472:SRM917481 TBI917472:TBI917481 TLE917472:TLE917481 TVA917472:TVA917481 UEW917472:UEW917481 UOS917472:UOS917481 UYO917472:UYO917481 VIK917472:VIK917481 VSG917472:VSG917481 WCC917472:WCC917481 WLY917472:WLY917481 WVU917472:WVU917481 P983008:Q983017 JI983008:JI983017 TE983008:TE983017 ADA983008:ADA983017 AMW983008:AMW983017 AWS983008:AWS983017 BGO983008:BGO983017 BQK983008:BQK983017 CAG983008:CAG983017 CKC983008:CKC983017 CTY983008:CTY983017 DDU983008:DDU983017 DNQ983008:DNQ983017 DXM983008:DXM983017 EHI983008:EHI983017 ERE983008:ERE983017 FBA983008:FBA983017 FKW983008:FKW983017 FUS983008:FUS983017 GEO983008:GEO983017 GOK983008:GOK983017 GYG983008:GYG983017 HIC983008:HIC983017 HRY983008:HRY983017 IBU983008:IBU983017 ILQ983008:ILQ983017 IVM983008:IVM983017 JFI983008:JFI983017 JPE983008:JPE983017 JZA983008:JZA983017 KIW983008:KIW983017 KSS983008:KSS983017 LCO983008:LCO983017 LMK983008:LMK983017 LWG983008:LWG983017 MGC983008:MGC983017 MPY983008:MPY983017 MZU983008:MZU983017 NJQ983008:NJQ983017 NTM983008:NTM983017 ODI983008:ODI983017 ONE983008:ONE983017 OXA983008:OXA983017 PGW983008:PGW983017 PQS983008:PQS983017 QAO983008:QAO983017 QKK983008:QKK983017 QUG983008:QUG983017 REC983008:REC983017 RNY983008:RNY983017 RXU983008:RXU983017 SHQ983008:SHQ983017 SRM983008:SRM983017 TBI983008:TBI983017 TLE983008:TLE983017 TVA983008:TVA983017 UEW983008:UEW983017 UOS983008:UOS983017 UYO983008:UYO983017 VIK983008:VIK983017 VSG983008:VSG983017 WCC983008:WCC983017 WLY983008:WLY983017 WVU983008:WVU983017 JI103:JI122 JI57 TE57 ADA57 AMW57 AWS57 BGO57 BQK57 CAG57 CKC57 CTY57 DDU57 DNQ57 DXM57 EHI57 ERE57 FBA57 FKW57 FUS57 GEO57 GOK57 GYG57 HIC57 HRY57 IBU57 ILQ57 IVM57 JFI57 JPE57 JZA57 KIW57 KSS57 LCO57 LMK57 LWG57 MGC57 MPY57 MZU57 NJQ57 NTM57 ODI57 ONE57 OXA57 PGW57 PQS57 QAO57 QKK57 QUG57 REC57 RNY57 RXU57 SHQ57 SRM57 TBI57 TLE57 TVA57 UEW57 UOS57 UYO57 VIK57 VSG57 WCC57 WLY57 WVU57 P65551:Q65551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P131087:Q131087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P196623:Q196623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P262159:Q262159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P327695:Q327695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P393231:Q393231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P458767:Q458767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P524303:Q524303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P589839:Q589839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P655375:Q655375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P720911:Q720911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P786447:Q786447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P851983:Q851983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P917519:Q917519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P983055:Q983055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CAG103:CAG122 JI36:JI45 TE36:TE45 ADA36:ADA45 AMW36:AMW45 AWS36:AWS45 BGO36:BGO45 BQK36:BQK45 CAG36:CAG45 CKC36:CKC45 CTY36:CTY45 DDU36:DDU45 DNQ36:DNQ45 DXM36:DXM45 EHI36:EHI45 ERE36:ERE45 FBA36:FBA45 FKW36:FKW45 FUS36:FUS45 GEO36:GEO45 GOK36:GOK45 GYG36:GYG45 HIC36:HIC45 HRY36:HRY45 IBU36:IBU45 ILQ36:ILQ45 IVM36:IVM45 JFI36:JFI45 JPE36:JPE45 JZA36:JZA45 KIW36:KIW45 KSS36:KSS45 LCO36:LCO45 LMK36:LMK45 LWG36:LWG45 MGC36:MGC45 MPY36:MPY45 MZU36:MZU45 NJQ36:NJQ45 NTM36:NTM45 ODI36:ODI45 ONE36:ONE45 OXA36:OXA45 PGW36:PGW45 PQS36:PQS45 QAO36:QAO45 QKK36:QKK45 QUG36:QUG45 REC36:REC45 RNY36:RNY45 RXU36:RXU45 SHQ36:SHQ45 SRM36:SRM45 TBI36:TBI45 TLE36:TLE45 TVA36:TVA45 UEW36:UEW45 UOS36:UOS45 UYO36:UYO45 VIK36:VIK45 VSG36:VSG45 WCC36:WCC45 WLY36:WLY45 WVU36:WVU45 P65530:Q65539 JI65530:JI65539 TE65530:TE65539 ADA65530:ADA65539 AMW65530:AMW65539 AWS65530:AWS65539 BGO65530:BGO65539 BQK65530:BQK65539 CAG65530:CAG65539 CKC65530:CKC65539 CTY65530:CTY65539 DDU65530:DDU65539 DNQ65530:DNQ65539 DXM65530:DXM65539 EHI65530:EHI65539 ERE65530:ERE65539 FBA65530:FBA65539 FKW65530:FKW65539 FUS65530:FUS65539 GEO65530:GEO65539 GOK65530:GOK65539 GYG65530:GYG65539 HIC65530:HIC65539 HRY65530:HRY65539 IBU65530:IBU65539 ILQ65530:ILQ65539 IVM65530:IVM65539 JFI65530:JFI65539 JPE65530:JPE65539 JZA65530:JZA65539 KIW65530:KIW65539 KSS65530:KSS65539 LCO65530:LCO65539 LMK65530:LMK65539 LWG65530:LWG65539 MGC65530:MGC65539 MPY65530:MPY65539 MZU65530:MZU65539 NJQ65530:NJQ65539 NTM65530:NTM65539 ODI65530:ODI65539 ONE65530:ONE65539 OXA65530:OXA65539 PGW65530:PGW65539 PQS65530:PQS65539 QAO65530:QAO65539 QKK65530:QKK65539 QUG65530:QUG65539 REC65530:REC65539 RNY65530:RNY65539 RXU65530:RXU65539 SHQ65530:SHQ65539 SRM65530:SRM65539 TBI65530:TBI65539 TLE65530:TLE65539 TVA65530:TVA65539 UEW65530:UEW65539 UOS65530:UOS65539 UYO65530:UYO65539 VIK65530:VIK65539 VSG65530:VSG65539 WCC65530:WCC65539 WLY65530:WLY65539 WVU65530:WVU65539 P131066:Q131075 JI131066:JI131075 TE131066:TE131075 ADA131066:ADA131075 AMW131066:AMW131075 AWS131066:AWS131075 BGO131066:BGO131075 BQK131066:BQK131075 CAG131066:CAG131075 CKC131066:CKC131075 CTY131066:CTY131075 DDU131066:DDU131075 DNQ131066:DNQ131075 DXM131066:DXM131075 EHI131066:EHI131075 ERE131066:ERE131075 FBA131066:FBA131075 FKW131066:FKW131075 FUS131066:FUS131075 GEO131066:GEO131075 GOK131066:GOK131075 GYG131066:GYG131075 HIC131066:HIC131075 HRY131066:HRY131075 IBU131066:IBU131075 ILQ131066:ILQ131075 IVM131066:IVM131075 JFI131066:JFI131075 JPE131066:JPE131075 JZA131066:JZA131075 KIW131066:KIW131075 KSS131066:KSS131075 LCO131066:LCO131075 LMK131066:LMK131075 LWG131066:LWG131075 MGC131066:MGC131075 MPY131066:MPY131075 MZU131066:MZU131075 NJQ131066:NJQ131075 NTM131066:NTM131075 ODI131066:ODI131075 ONE131066:ONE131075 OXA131066:OXA131075 PGW131066:PGW131075 PQS131066:PQS131075 QAO131066:QAO131075 QKK131066:QKK131075 QUG131066:QUG131075 REC131066:REC131075 RNY131066:RNY131075 RXU131066:RXU131075 SHQ131066:SHQ131075 SRM131066:SRM131075 TBI131066:TBI131075 TLE131066:TLE131075 TVA131066:TVA131075 UEW131066:UEW131075 UOS131066:UOS131075 UYO131066:UYO131075 VIK131066:VIK131075 VSG131066:VSG131075 WCC131066:WCC131075 WLY131066:WLY131075 WVU131066:WVU131075 P196602:Q196611 JI196602:JI196611 TE196602:TE196611 ADA196602:ADA196611 AMW196602:AMW196611 AWS196602:AWS196611 BGO196602:BGO196611 BQK196602:BQK196611 CAG196602:CAG196611 CKC196602:CKC196611 CTY196602:CTY196611 DDU196602:DDU196611 DNQ196602:DNQ196611 DXM196602:DXM196611 EHI196602:EHI196611 ERE196602:ERE196611 FBA196602:FBA196611 FKW196602:FKW196611 FUS196602:FUS196611 GEO196602:GEO196611 GOK196602:GOK196611 GYG196602:GYG196611 HIC196602:HIC196611 HRY196602:HRY196611 IBU196602:IBU196611 ILQ196602:ILQ196611 IVM196602:IVM196611 JFI196602:JFI196611 JPE196602:JPE196611 JZA196602:JZA196611 KIW196602:KIW196611 KSS196602:KSS196611 LCO196602:LCO196611 LMK196602:LMK196611 LWG196602:LWG196611 MGC196602:MGC196611 MPY196602:MPY196611 MZU196602:MZU196611 NJQ196602:NJQ196611 NTM196602:NTM196611 ODI196602:ODI196611 ONE196602:ONE196611 OXA196602:OXA196611 PGW196602:PGW196611 PQS196602:PQS196611 QAO196602:QAO196611 QKK196602:QKK196611 QUG196602:QUG196611 REC196602:REC196611 RNY196602:RNY196611 RXU196602:RXU196611 SHQ196602:SHQ196611 SRM196602:SRM196611 TBI196602:TBI196611 TLE196602:TLE196611 TVA196602:TVA196611 UEW196602:UEW196611 UOS196602:UOS196611 UYO196602:UYO196611 VIK196602:VIK196611 VSG196602:VSG196611 WCC196602:WCC196611 WLY196602:WLY196611 WVU196602:WVU196611 P262138:Q262147 JI262138:JI262147 TE262138:TE262147 ADA262138:ADA262147 AMW262138:AMW262147 AWS262138:AWS262147 BGO262138:BGO262147 BQK262138:BQK262147 CAG262138:CAG262147 CKC262138:CKC262147 CTY262138:CTY262147 DDU262138:DDU262147 DNQ262138:DNQ262147 DXM262138:DXM262147 EHI262138:EHI262147 ERE262138:ERE262147 FBA262138:FBA262147 FKW262138:FKW262147 FUS262138:FUS262147 GEO262138:GEO262147 GOK262138:GOK262147 GYG262138:GYG262147 HIC262138:HIC262147 HRY262138:HRY262147 IBU262138:IBU262147 ILQ262138:ILQ262147 IVM262138:IVM262147 JFI262138:JFI262147 JPE262138:JPE262147 JZA262138:JZA262147 KIW262138:KIW262147 KSS262138:KSS262147 LCO262138:LCO262147 LMK262138:LMK262147 LWG262138:LWG262147 MGC262138:MGC262147 MPY262138:MPY262147 MZU262138:MZU262147 NJQ262138:NJQ262147 NTM262138:NTM262147 ODI262138:ODI262147 ONE262138:ONE262147 OXA262138:OXA262147 PGW262138:PGW262147 PQS262138:PQS262147 QAO262138:QAO262147 QKK262138:QKK262147 QUG262138:QUG262147 REC262138:REC262147 RNY262138:RNY262147 RXU262138:RXU262147 SHQ262138:SHQ262147 SRM262138:SRM262147 TBI262138:TBI262147 TLE262138:TLE262147 TVA262138:TVA262147 UEW262138:UEW262147 UOS262138:UOS262147 UYO262138:UYO262147 VIK262138:VIK262147 VSG262138:VSG262147 WCC262138:WCC262147 WLY262138:WLY262147 WVU262138:WVU262147 P327674:Q327683 JI327674:JI327683 TE327674:TE327683 ADA327674:ADA327683 AMW327674:AMW327683 AWS327674:AWS327683 BGO327674:BGO327683 BQK327674:BQK327683 CAG327674:CAG327683 CKC327674:CKC327683 CTY327674:CTY327683 DDU327674:DDU327683 DNQ327674:DNQ327683 DXM327674:DXM327683 EHI327674:EHI327683 ERE327674:ERE327683 FBA327674:FBA327683 FKW327674:FKW327683 FUS327674:FUS327683 GEO327674:GEO327683 GOK327674:GOK327683 GYG327674:GYG327683 HIC327674:HIC327683 HRY327674:HRY327683 IBU327674:IBU327683 ILQ327674:ILQ327683 IVM327674:IVM327683 JFI327674:JFI327683 JPE327674:JPE327683 JZA327674:JZA327683 KIW327674:KIW327683 KSS327674:KSS327683 LCO327674:LCO327683 LMK327674:LMK327683 LWG327674:LWG327683 MGC327674:MGC327683 MPY327674:MPY327683 MZU327674:MZU327683 NJQ327674:NJQ327683 NTM327674:NTM327683 ODI327674:ODI327683 ONE327674:ONE327683 OXA327674:OXA327683 PGW327674:PGW327683 PQS327674:PQS327683 QAO327674:QAO327683 QKK327674:QKK327683 QUG327674:QUG327683 REC327674:REC327683 RNY327674:RNY327683 RXU327674:RXU327683 SHQ327674:SHQ327683 SRM327674:SRM327683 TBI327674:TBI327683 TLE327674:TLE327683 TVA327674:TVA327683 UEW327674:UEW327683 UOS327674:UOS327683 UYO327674:UYO327683 VIK327674:VIK327683 VSG327674:VSG327683 WCC327674:WCC327683 WLY327674:WLY327683 WVU327674:WVU327683 P393210:Q393219 JI393210:JI393219 TE393210:TE393219 ADA393210:ADA393219 AMW393210:AMW393219 AWS393210:AWS393219 BGO393210:BGO393219 BQK393210:BQK393219 CAG393210:CAG393219 CKC393210:CKC393219 CTY393210:CTY393219 DDU393210:DDU393219 DNQ393210:DNQ393219 DXM393210:DXM393219 EHI393210:EHI393219 ERE393210:ERE393219 FBA393210:FBA393219 FKW393210:FKW393219 FUS393210:FUS393219 GEO393210:GEO393219 GOK393210:GOK393219 GYG393210:GYG393219 HIC393210:HIC393219 HRY393210:HRY393219 IBU393210:IBU393219 ILQ393210:ILQ393219 IVM393210:IVM393219 JFI393210:JFI393219 JPE393210:JPE393219 JZA393210:JZA393219 KIW393210:KIW393219 KSS393210:KSS393219 LCO393210:LCO393219 LMK393210:LMK393219 LWG393210:LWG393219 MGC393210:MGC393219 MPY393210:MPY393219 MZU393210:MZU393219 NJQ393210:NJQ393219 NTM393210:NTM393219 ODI393210:ODI393219 ONE393210:ONE393219 OXA393210:OXA393219 PGW393210:PGW393219 PQS393210:PQS393219 QAO393210:QAO393219 QKK393210:QKK393219 QUG393210:QUG393219 REC393210:REC393219 RNY393210:RNY393219 RXU393210:RXU393219 SHQ393210:SHQ393219 SRM393210:SRM393219 TBI393210:TBI393219 TLE393210:TLE393219 TVA393210:TVA393219 UEW393210:UEW393219 UOS393210:UOS393219 UYO393210:UYO393219 VIK393210:VIK393219 VSG393210:VSG393219 WCC393210:WCC393219 WLY393210:WLY393219 WVU393210:WVU393219 P458746:Q458755 JI458746:JI458755 TE458746:TE458755 ADA458746:ADA458755 AMW458746:AMW458755 AWS458746:AWS458755 BGO458746:BGO458755 BQK458746:BQK458755 CAG458746:CAG458755 CKC458746:CKC458755 CTY458746:CTY458755 DDU458746:DDU458755 DNQ458746:DNQ458755 DXM458746:DXM458755 EHI458746:EHI458755 ERE458746:ERE458755 FBA458746:FBA458755 FKW458746:FKW458755 FUS458746:FUS458755 GEO458746:GEO458755 GOK458746:GOK458755 GYG458746:GYG458755 HIC458746:HIC458755 HRY458746:HRY458755 IBU458746:IBU458755 ILQ458746:ILQ458755 IVM458746:IVM458755 JFI458746:JFI458755 JPE458746:JPE458755 JZA458746:JZA458755 KIW458746:KIW458755 KSS458746:KSS458755 LCO458746:LCO458755 LMK458746:LMK458755 LWG458746:LWG458755 MGC458746:MGC458755 MPY458746:MPY458755 MZU458746:MZU458755 NJQ458746:NJQ458755 NTM458746:NTM458755 ODI458746:ODI458755 ONE458746:ONE458755 OXA458746:OXA458755 PGW458746:PGW458755 PQS458746:PQS458755 QAO458746:QAO458755 QKK458746:QKK458755 QUG458746:QUG458755 REC458746:REC458755 RNY458746:RNY458755 RXU458746:RXU458755 SHQ458746:SHQ458755 SRM458746:SRM458755 TBI458746:TBI458755 TLE458746:TLE458755 TVA458746:TVA458755 UEW458746:UEW458755 UOS458746:UOS458755 UYO458746:UYO458755 VIK458746:VIK458755 VSG458746:VSG458755 WCC458746:WCC458755 WLY458746:WLY458755 WVU458746:WVU458755 P524282:Q524291 JI524282:JI524291 TE524282:TE524291 ADA524282:ADA524291 AMW524282:AMW524291 AWS524282:AWS524291 BGO524282:BGO524291 BQK524282:BQK524291 CAG524282:CAG524291 CKC524282:CKC524291 CTY524282:CTY524291 DDU524282:DDU524291 DNQ524282:DNQ524291 DXM524282:DXM524291 EHI524282:EHI524291 ERE524282:ERE524291 FBA524282:FBA524291 FKW524282:FKW524291 FUS524282:FUS524291 GEO524282:GEO524291 GOK524282:GOK524291 GYG524282:GYG524291 HIC524282:HIC524291 HRY524282:HRY524291 IBU524282:IBU524291 ILQ524282:ILQ524291 IVM524282:IVM524291 JFI524282:JFI524291 JPE524282:JPE524291 JZA524282:JZA524291 KIW524282:KIW524291 KSS524282:KSS524291 LCO524282:LCO524291 LMK524282:LMK524291 LWG524282:LWG524291 MGC524282:MGC524291 MPY524282:MPY524291 MZU524282:MZU524291 NJQ524282:NJQ524291 NTM524282:NTM524291 ODI524282:ODI524291 ONE524282:ONE524291 OXA524282:OXA524291 PGW524282:PGW524291 PQS524282:PQS524291 QAO524282:QAO524291 QKK524282:QKK524291 QUG524282:QUG524291 REC524282:REC524291 RNY524282:RNY524291 RXU524282:RXU524291 SHQ524282:SHQ524291 SRM524282:SRM524291 TBI524282:TBI524291 TLE524282:TLE524291 TVA524282:TVA524291 UEW524282:UEW524291 UOS524282:UOS524291 UYO524282:UYO524291 VIK524282:VIK524291 VSG524282:VSG524291 WCC524282:WCC524291 WLY524282:WLY524291 WVU524282:WVU524291 P589818:Q589827 JI589818:JI589827 TE589818:TE589827 ADA589818:ADA589827 AMW589818:AMW589827 AWS589818:AWS589827 BGO589818:BGO589827 BQK589818:BQK589827 CAG589818:CAG589827 CKC589818:CKC589827 CTY589818:CTY589827 DDU589818:DDU589827 DNQ589818:DNQ589827 DXM589818:DXM589827 EHI589818:EHI589827 ERE589818:ERE589827 FBA589818:FBA589827 FKW589818:FKW589827 FUS589818:FUS589827 GEO589818:GEO589827 GOK589818:GOK589827 GYG589818:GYG589827 HIC589818:HIC589827 HRY589818:HRY589827 IBU589818:IBU589827 ILQ589818:ILQ589827 IVM589818:IVM589827 JFI589818:JFI589827 JPE589818:JPE589827 JZA589818:JZA589827 KIW589818:KIW589827 KSS589818:KSS589827 LCO589818:LCO589827 LMK589818:LMK589827 LWG589818:LWG589827 MGC589818:MGC589827 MPY589818:MPY589827 MZU589818:MZU589827 NJQ589818:NJQ589827 NTM589818:NTM589827 ODI589818:ODI589827 ONE589818:ONE589827 OXA589818:OXA589827 PGW589818:PGW589827 PQS589818:PQS589827 QAO589818:QAO589827 QKK589818:QKK589827 QUG589818:QUG589827 REC589818:REC589827 RNY589818:RNY589827 RXU589818:RXU589827 SHQ589818:SHQ589827 SRM589818:SRM589827 TBI589818:TBI589827 TLE589818:TLE589827 TVA589818:TVA589827 UEW589818:UEW589827 UOS589818:UOS589827 UYO589818:UYO589827 VIK589818:VIK589827 VSG589818:VSG589827 WCC589818:WCC589827 WLY589818:WLY589827 WVU589818:WVU589827 P655354:Q655363 JI655354:JI655363 TE655354:TE655363 ADA655354:ADA655363 AMW655354:AMW655363 AWS655354:AWS655363 BGO655354:BGO655363 BQK655354:BQK655363 CAG655354:CAG655363 CKC655354:CKC655363 CTY655354:CTY655363 DDU655354:DDU655363 DNQ655354:DNQ655363 DXM655354:DXM655363 EHI655354:EHI655363 ERE655354:ERE655363 FBA655354:FBA655363 FKW655354:FKW655363 FUS655354:FUS655363 GEO655354:GEO655363 GOK655354:GOK655363 GYG655354:GYG655363 HIC655354:HIC655363 HRY655354:HRY655363 IBU655354:IBU655363 ILQ655354:ILQ655363 IVM655354:IVM655363 JFI655354:JFI655363 JPE655354:JPE655363 JZA655354:JZA655363 KIW655354:KIW655363 KSS655354:KSS655363 LCO655354:LCO655363 LMK655354:LMK655363 LWG655354:LWG655363 MGC655354:MGC655363 MPY655354:MPY655363 MZU655354:MZU655363 NJQ655354:NJQ655363 NTM655354:NTM655363 ODI655354:ODI655363 ONE655354:ONE655363 OXA655354:OXA655363 PGW655354:PGW655363 PQS655354:PQS655363 QAO655354:QAO655363 QKK655354:QKK655363 QUG655354:QUG655363 REC655354:REC655363 RNY655354:RNY655363 RXU655354:RXU655363 SHQ655354:SHQ655363 SRM655354:SRM655363 TBI655354:TBI655363 TLE655354:TLE655363 TVA655354:TVA655363 UEW655354:UEW655363 UOS655354:UOS655363 UYO655354:UYO655363 VIK655354:VIK655363 VSG655354:VSG655363 WCC655354:WCC655363 WLY655354:WLY655363 WVU655354:WVU655363 P720890:Q720899 JI720890:JI720899 TE720890:TE720899 ADA720890:ADA720899 AMW720890:AMW720899 AWS720890:AWS720899 BGO720890:BGO720899 BQK720890:BQK720899 CAG720890:CAG720899 CKC720890:CKC720899 CTY720890:CTY720899 DDU720890:DDU720899 DNQ720890:DNQ720899 DXM720890:DXM720899 EHI720890:EHI720899 ERE720890:ERE720899 FBA720890:FBA720899 FKW720890:FKW720899 FUS720890:FUS720899 GEO720890:GEO720899 GOK720890:GOK720899 GYG720890:GYG720899 HIC720890:HIC720899 HRY720890:HRY720899 IBU720890:IBU720899 ILQ720890:ILQ720899 IVM720890:IVM720899 JFI720890:JFI720899 JPE720890:JPE720899 JZA720890:JZA720899 KIW720890:KIW720899 KSS720890:KSS720899 LCO720890:LCO720899 LMK720890:LMK720899 LWG720890:LWG720899 MGC720890:MGC720899 MPY720890:MPY720899 MZU720890:MZU720899 NJQ720890:NJQ720899 NTM720890:NTM720899 ODI720890:ODI720899 ONE720890:ONE720899 OXA720890:OXA720899 PGW720890:PGW720899 PQS720890:PQS720899 QAO720890:QAO720899 QKK720890:QKK720899 QUG720890:QUG720899 REC720890:REC720899 RNY720890:RNY720899 RXU720890:RXU720899 SHQ720890:SHQ720899 SRM720890:SRM720899 TBI720890:TBI720899 TLE720890:TLE720899 TVA720890:TVA720899 UEW720890:UEW720899 UOS720890:UOS720899 UYO720890:UYO720899 VIK720890:VIK720899 VSG720890:VSG720899 WCC720890:WCC720899 WLY720890:WLY720899 WVU720890:WVU720899 P786426:Q786435 JI786426:JI786435 TE786426:TE786435 ADA786426:ADA786435 AMW786426:AMW786435 AWS786426:AWS786435 BGO786426:BGO786435 BQK786426:BQK786435 CAG786426:CAG786435 CKC786426:CKC786435 CTY786426:CTY786435 DDU786426:DDU786435 DNQ786426:DNQ786435 DXM786426:DXM786435 EHI786426:EHI786435 ERE786426:ERE786435 FBA786426:FBA786435 FKW786426:FKW786435 FUS786426:FUS786435 GEO786426:GEO786435 GOK786426:GOK786435 GYG786426:GYG786435 HIC786426:HIC786435 HRY786426:HRY786435 IBU786426:IBU786435 ILQ786426:ILQ786435 IVM786426:IVM786435 JFI786426:JFI786435 JPE786426:JPE786435 JZA786426:JZA786435 KIW786426:KIW786435 KSS786426:KSS786435 LCO786426:LCO786435 LMK786426:LMK786435 LWG786426:LWG786435 MGC786426:MGC786435 MPY786426:MPY786435 MZU786426:MZU786435 NJQ786426:NJQ786435 NTM786426:NTM786435 ODI786426:ODI786435 ONE786426:ONE786435 OXA786426:OXA786435 PGW786426:PGW786435 PQS786426:PQS786435 QAO786426:QAO786435 QKK786426:QKK786435 QUG786426:QUG786435 REC786426:REC786435 RNY786426:RNY786435 RXU786426:RXU786435 SHQ786426:SHQ786435 SRM786426:SRM786435 TBI786426:TBI786435 TLE786426:TLE786435 TVA786426:TVA786435 UEW786426:UEW786435 UOS786426:UOS786435 UYO786426:UYO786435 VIK786426:VIK786435 VSG786426:VSG786435 WCC786426:WCC786435 WLY786426:WLY786435 WVU786426:WVU786435 P851962:Q851971 JI851962:JI851971 TE851962:TE851971 ADA851962:ADA851971 AMW851962:AMW851971 AWS851962:AWS851971 BGO851962:BGO851971 BQK851962:BQK851971 CAG851962:CAG851971 CKC851962:CKC851971 CTY851962:CTY851971 DDU851962:DDU851971 DNQ851962:DNQ851971 DXM851962:DXM851971 EHI851962:EHI851971 ERE851962:ERE851971 FBA851962:FBA851971 FKW851962:FKW851971 FUS851962:FUS851971 GEO851962:GEO851971 GOK851962:GOK851971 GYG851962:GYG851971 HIC851962:HIC851971 HRY851962:HRY851971 IBU851962:IBU851971 ILQ851962:ILQ851971 IVM851962:IVM851971 JFI851962:JFI851971 JPE851962:JPE851971 JZA851962:JZA851971 KIW851962:KIW851971 KSS851962:KSS851971 LCO851962:LCO851971 LMK851962:LMK851971 LWG851962:LWG851971 MGC851962:MGC851971 MPY851962:MPY851971 MZU851962:MZU851971 NJQ851962:NJQ851971 NTM851962:NTM851971 ODI851962:ODI851971 ONE851962:ONE851971 OXA851962:OXA851971 PGW851962:PGW851971 PQS851962:PQS851971 QAO851962:QAO851971 QKK851962:QKK851971 QUG851962:QUG851971 REC851962:REC851971 RNY851962:RNY851971 RXU851962:RXU851971 SHQ851962:SHQ851971 SRM851962:SRM851971 TBI851962:TBI851971 TLE851962:TLE851971 TVA851962:TVA851971 UEW851962:UEW851971 UOS851962:UOS851971 UYO851962:UYO851971 VIK851962:VIK851971 VSG851962:VSG851971 WCC851962:WCC851971 WLY851962:WLY851971 WVU851962:WVU851971 P917498:Q917507 JI917498:JI917507 TE917498:TE917507 ADA917498:ADA917507 AMW917498:AMW917507 AWS917498:AWS917507 BGO917498:BGO917507 BQK917498:BQK917507 CAG917498:CAG917507 CKC917498:CKC917507 CTY917498:CTY917507 DDU917498:DDU917507 DNQ917498:DNQ917507 DXM917498:DXM917507 EHI917498:EHI917507 ERE917498:ERE917507 FBA917498:FBA917507 FKW917498:FKW917507 FUS917498:FUS917507 GEO917498:GEO917507 GOK917498:GOK917507 GYG917498:GYG917507 HIC917498:HIC917507 HRY917498:HRY917507 IBU917498:IBU917507 ILQ917498:ILQ917507 IVM917498:IVM917507 JFI917498:JFI917507 JPE917498:JPE917507 JZA917498:JZA917507 KIW917498:KIW917507 KSS917498:KSS917507 LCO917498:LCO917507 LMK917498:LMK917507 LWG917498:LWG917507 MGC917498:MGC917507 MPY917498:MPY917507 MZU917498:MZU917507 NJQ917498:NJQ917507 NTM917498:NTM917507 ODI917498:ODI917507 ONE917498:ONE917507 OXA917498:OXA917507 PGW917498:PGW917507 PQS917498:PQS917507 QAO917498:QAO917507 QKK917498:QKK917507 QUG917498:QUG917507 REC917498:REC917507 RNY917498:RNY917507 RXU917498:RXU917507 SHQ917498:SHQ917507 SRM917498:SRM917507 TBI917498:TBI917507 TLE917498:TLE917507 TVA917498:TVA917507 UEW917498:UEW917507 UOS917498:UOS917507 UYO917498:UYO917507 VIK917498:VIK917507 VSG917498:VSG917507 WCC917498:WCC917507 WLY917498:WLY917507 WVU917498:WVU917507 P983034:Q983043 JI983034:JI983043 TE983034:TE983043 ADA983034:ADA983043 AMW983034:AMW983043 AWS983034:AWS983043 BGO983034:BGO983043 BQK983034:BQK983043 CAG983034:CAG983043 CKC983034:CKC983043 CTY983034:CTY983043 DDU983034:DDU983043 DNQ983034:DNQ983043 DXM983034:DXM983043 EHI983034:EHI983043 ERE983034:ERE983043 FBA983034:FBA983043 FKW983034:FKW983043 FUS983034:FUS983043 GEO983034:GEO983043 GOK983034:GOK983043 GYG983034:GYG983043 HIC983034:HIC983043 HRY983034:HRY983043 IBU983034:IBU983043 ILQ983034:ILQ983043 IVM983034:IVM983043 JFI983034:JFI983043 JPE983034:JPE983043 JZA983034:JZA983043 KIW983034:KIW983043 KSS983034:KSS983043 LCO983034:LCO983043 LMK983034:LMK983043 LWG983034:LWG983043 MGC983034:MGC983043 MPY983034:MPY983043 MZU983034:MZU983043 NJQ983034:NJQ983043 NTM983034:NTM983043 ODI983034:ODI983043 ONE983034:ONE983043 OXA983034:OXA983043 PGW983034:PGW983043 PQS983034:PQS983043 QAO983034:QAO983043 QKK983034:QKK983043 QUG983034:QUG983043 REC983034:REC983043 RNY983034:RNY983043 RXU983034:RXU983043 SHQ983034:SHQ983043 SRM983034:SRM983043 TBI983034:TBI983043 TLE983034:TLE983043 TVA983034:TVA983043 UEW983034:UEW983043 UOS983034:UOS983043 UYO983034:UYO983043 VIK983034:VIK983043 VSG983034:VSG983043 WCC983034:WCC983043 WLY983034:WLY983043 WVU983034:WVU983043 P65608:Q65608 JI65608 TE65608 ADA65608 AMW65608 AWS65608 BGO65608 BQK65608 CAG65608 CKC65608 CTY65608 DDU65608 DNQ65608 DXM65608 EHI65608 ERE65608 FBA65608 FKW65608 FUS65608 GEO65608 GOK65608 GYG65608 HIC65608 HRY65608 IBU65608 ILQ65608 IVM65608 JFI65608 JPE65608 JZA65608 KIW65608 KSS65608 LCO65608 LMK65608 LWG65608 MGC65608 MPY65608 MZU65608 NJQ65608 NTM65608 ODI65608 ONE65608 OXA65608 PGW65608 PQS65608 QAO65608 QKK65608 QUG65608 REC65608 RNY65608 RXU65608 SHQ65608 SRM65608 TBI65608 TLE65608 TVA65608 UEW65608 UOS65608 UYO65608 VIK65608 VSG65608 WCC65608 WLY65608 WVU65608 P131144:Q131144 JI131144 TE131144 ADA131144 AMW131144 AWS131144 BGO131144 BQK131144 CAG131144 CKC131144 CTY131144 DDU131144 DNQ131144 DXM131144 EHI131144 ERE131144 FBA131144 FKW131144 FUS131144 GEO131144 GOK131144 GYG131144 HIC131144 HRY131144 IBU131144 ILQ131144 IVM131144 JFI131144 JPE131144 JZA131144 KIW131144 KSS131144 LCO131144 LMK131144 LWG131144 MGC131144 MPY131144 MZU131144 NJQ131144 NTM131144 ODI131144 ONE131144 OXA131144 PGW131144 PQS131144 QAO131144 QKK131144 QUG131144 REC131144 RNY131144 RXU131144 SHQ131144 SRM131144 TBI131144 TLE131144 TVA131144 UEW131144 UOS131144 UYO131144 VIK131144 VSG131144 WCC131144 WLY131144 WVU131144 P196680:Q196680 JI196680 TE196680 ADA196680 AMW196680 AWS196680 BGO196680 BQK196680 CAG196680 CKC196680 CTY196680 DDU196680 DNQ196680 DXM196680 EHI196680 ERE196680 FBA196680 FKW196680 FUS196680 GEO196680 GOK196680 GYG196680 HIC196680 HRY196680 IBU196680 ILQ196680 IVM196680 JFI196680 JPE196680 JZA196680 KIW196680 KSS196680 LCO196680 LMK196680 LWG196680 MGC196680 MPY196680 MZU196680 NJQ196680 NTM196680 ODI196680 ONE196680 OXA196680 PGW196680 PQS196680 QAO196680 QKK196680 QUG196680 REC196680 RNY196680 RXU196680 SHQ196680 SRM196680 TBI196680 TLE196680 TVA196680 UEW196680 UOS196680 UYO196680 VIK196680 VSG196680 WCC196680 WLY196680 WVU196680 P262216:Q262216 JI262216 TE262216 ADA262216 AMW262216 AWS262216 BGO262216 BQK262216 CAG262216 CKC262216 CTY262216 DDU262216 DNQ262216 DXM262216 EHI262216 ERE262216 FBA262216 FKW262216 FUS262216 GEO262216 GOK262216 GYG262216 HIC262216 HRY262216 IBU262216 ILQ262216 IVM262216 JFI262216 JPE262216 JZA262216 KIW262216 KSS262216 LCO262216 LMK262216 LWG262216 MGC262216 MPY262216 MZU262216 NJQ262216 NTM262216 ODI262216 ONE262216 OXA262216 PGW262216 PQS262216 QAO262216 QKK262216 QUG262216 REC262216 RNY262216 RXU262216 SHQ262216 SRM262216 TBI262216 TLE262216 TVA262216 UEW262216 UOS262216 UYO262216 VIK262216 VSG262216 WCC262216 WLY262216 WVU262216 P327752:Q327752 JI327752 TE327752 ADA327752 AMW327752 AWS327752 BGO327752 BQK327752 CAG327752 CKC327752 CTY327752 DDU327752 DNQ327752 DXM327752 EHI327752 ERE327752 FBA327752 FKW327752 FUS327752 GEO327752 GOK327752 GYG327752 HIC327752 HRY327752 IBU327752 ILQ327752 IVM327752 JFI327752 JPE327752 JZA327752 KIW327752 KSS327752 LCO327752 LMK327752 LWG327752 MGC327752 MPY327752 MZU327752 NJQ327752 NTM327752 ODI327752 ONE327752 OXA327752 PGW327752 PQS327752 QAO327752 QKK327752 QUG327752 REC327752 RNY327752 RXU327752 SHQ327752 SRM327752 TBI327752 TLE327752 TVA327752 UEW327752 UOS327752 UYO327752 VIK327752 VSG327752 WCC327752 WLY327752 WVU327752 P393288:Q393288 JI393288 TE393288 ADA393288 AMW393288 AWS393288 BGO393288 BQK393288 CAG393288 CKC393288 CTY393288 DDU393288 DNQ393288 DXM393288 EHI393288 ERE393288 FBA393288 FKW393288 FUS393288 GEO393288 GOK393288 GYG393288 HIC393288 HRY393288 IBU393288 ILQ393288 IVM393288 JFI393288 JPE393288 JZA393288 KIW393288 KSS393288 LCO393288 LMK393288 LWG393288 MGC393288 MPY393288 MZU393288 NJQ393288 NTM393288 ODI393288 ONE393288 OXA393288 PGW393288 PQS393288 QAO393288 QKK393288 QUG393288 REC393288 RNY393288 RXU393288 SHQ393288 SRM393288 TBI393288 TLE393288 TVA393288 UEW393288 UOS393288 UYO393288 VIK393288 VSG393288 WCC393288 WLY393288 WVU393288 P458824:Q458824 JI458824 TE458824 ADA458824 AMW458824 AWS458824 BGO458824 BQK458824 CAG458824 CKC458824 CTY458824 DDU458824 DNQ458824 DXM458824 EHI458824 ERE458824 FBA458824 FKW458824 FUS458824 GEO458824 GOK458824 GYG458824 HIC458824 HRY458824 IBU458824 ILQ458824 IVM458824 JFI458824 JPE458824 JZA458824 KIW458824 KSS458824 LCO458824 LMK458824 LWG458824 MGC458824 MPY458824 MZU458824 NJQ458824 NTM458824 ODI458824 ONE458824 OXA458824 PGW458824 PQS458824 QAO458824 QKK458824 QUG458824 REC458824 RNY458824 RXU458824 SHQ458824 SRM458824 TBI458824 TLE458824 TVA458824 UEW458824 UOS458824 UYO458824 VIK458824 VSG458824 WCC458824 WLY458824 WVU458824 P524360:Q524360 JI524360 TE524360 ADA524360 AMW524360 AWS524360 BGO524360 BQK524360 CAG524360 CKC524360 CTY524360 DDU524360 DNQ524360 DXM524360 EHI524360 ERE524360 FBA524360 FKW524360 FUS524360 GEO524360 GOK524360 GYG524360 HIC524360 HRY524360 IBU524360 ILQ524360 IVM524360 JFI524360 JPE524360 JZA524360 KIW524360 KSS524360 LCO524360 LMK524360 LWG524360 MGC524360 MPY524360 MZU524360 NJQ524360 NTM524360 ODI524360 ONE524360 OXA524360 PGW524360 PQS524360 QAO524360 QKK524360 QUG524360 REC524360 RNY524360 RXU524360 SHQ524360 SRM524360 TBI524360 TLE524360 TVA524360 UEW524360 UOS524360 UYO524360 VIK524360 VSG524360 WCC524360 WLY524360 WVU524360 P589896:Q589896 JI589896 TE589896 ADA589896 AMW589896 AWS589896 BGO589896 BQK589896 CAG589896 CKC589896 CTY589896 DDU589896 DNQ589896 DXM589896 EHI589896 ERE589896 FBA589896 FKW589896 FUS589896 GEO589896 GOK589896 GYG589896 HIC589896 HRY589896 IBU589896 ILQ589896 IVM589896 JFI589896 JPE589896 JZA589896 KIW589896 KSS589896 LCO589896 LMK589896 LWG589896 MGC589896 MPY589896 MZU589896 NJQ589896 NTM589896 ODI589896 ONE589896 OXA589896 PGW589896 PQS589896 QAO589896 QKK589896 QUG589896 REC589896 RNY589896 RXU589896 SHQ589896 SRM589896 TBI589896 TLE589896 TVA589896 UEW589896 UOS589896 UYO589896 VIK589896 VSG589896 WCC589896 WLY589896 WVU589896 P655432:Q655432 JI655432 TE655432 ADA655432 AMW655432 AWS655432 BGO655432 BQK655432 CAG655432 CKC655432 CTY655432 DDU655432 DNQ655432 DXM655432 EHI655432 ERE655432 FBA655432 FKW655432 FUS655432 GEO655432 GOK655432 GYG655432 HIC655432 HRY655432 IBU655432 ILQ655432 IVM655432 JFI655432 JPE655432 JZA655432 KIW655432 KSS655432 LCO655432 LMK655432 LWG655432 MGC655432 MPY655432 MZU655432 NJQ655432 NTM655432 ODI655432 ONE655432 OXA655432 PGW655432 PQS655432 QAO655432 QKK655432 QUG655432 REC655432 RNY655432 RXU655432 SHQ655432 SRM655432 TBI655432 TLE655432 TVA655432 UEW655432 UOS655432 UYO655432 VIK655432 VSG655432 WCC655432 WLY655432 WVU655432 P720968:Q720968 JI720968 TE720968 ADA720968 AMW720968 AWS720968 BGO720968 BQK720968 CAG720968 CKC720968 CTY720968 DDU720968 DNQ720968 DXM720968 EHI720968 ERE720968 FBA720968 FKW720968 FUS720968 GEO720968 GOK720968 GYG720968 HIC720968 HRY720968 IBU720968 ILQ720968 IVM720968 JFI720968 JPE720968 JZA720968 KIW720968 KSS720968 LCO720968 LMK720968 LWG720968 MGC720968 MPY720968 MZU720968 NJQ720968 NTM720968 ODI720968 ONE720968 OXA720968 PGW720968 PQS720968 QAO720968 QKK720968 QUG720968 REC720968 RNY720968 RXU720968 SHQ720968 SRM720968 TBI720968 TLE720968 TVA720968 UEW720968 UOS720968 UYO720968 VIK720968 VSG720968 WCC720968 WLY720968 WVU720968 P786504:Q786504 JI786504 TE786504 ADA786504 AMW786504 AWS786504 BGO786504 BQK786504 CAG786504 CKC786504 CTY786504 DDU786504 DNQ786504 DXM786504 EHI786504 ERE786504 FBA786504 FKW786504 FUS786504 GEO786504 GOK786504 GYG786504 HIC786504 HRY786504 IBU786504 ILQ786504 IVM786504 JFI786504 JPE786504 JZA786504 KIW786504 KSS786504 LCO786504 LMK786504 LWG786504 MGC786504 MPY786504 MZU786504 NJQ786504 NTM786504 ODI786504 ONE786504 OXA786504 PGW786504 PQS786504 QAO786504 QKK786504 QUG786504 REC786504 RNY786504 RXU786504 SHQ786504 SRM786504 TBI786504 TLE786504 TVA786504 UEW786504 UOS786504 UYO786504 VIK786504 VSG786504 WCC786504 WLY786504 WVU786504 P852040:Q852040 JI852040 TE852040 ADA852040 AMW852040 AWS852040 BGO852040 BQK852040 CAG852040 CKC852040 CTY852040 DDU852040 DNQ852040 DXM852040 EHI852040 ERE852040 FBA852040 FKW852040 FUS852040 GEO852040 GOK852040 GYG852040 HIC852040 HRY852040 IBU852040 ILQ852040 IVM852040 JFI852040 JPE852040 JZA852040 KIW852040 KSS852040 LCO852040 LMK852040 LWG852040 MGC852040 MPY852040 MZU852040 NJQ852040 NTM852040 ODI852040 ONE852040 OXA852040 PGW852040 PQS852040 QAO852040 QKK852040 QUG852040 REC852040 RNY852040 RXU852040 SHQ852040 SRM852040 TBI852040 TLE852040 TVA852040 UEW852040 UOS852040 UYO852040 VIK852040 VSG852040 WCC852040 WLY852040 WVU852040 P917576:Q917576 JI917576 TE917576 ADA917576 AMW917576 AWS917576 BGO917576 BQK917576 CAG917576 CKC917576 CTY917576 DDU917576 DNQ917576 DXM917576 EHI917576 ERE917576 FBA917576 FKW917576 FUS917576 GEO917576 GOK917576 GYG917576 HIC917576 HRY917576 IBU917576 ILQ917576 IVM917576 JFI917576 JPE917576 JZA917576 KIW917576 KSS917576 LCO917576 LMK917576 LWG917576 MGC917576 MPY917576 MZU917576 NJQ917576 NTM917576 ODI917576 ONE917576 OXA917576 PGW917576 PQS917576 QAO917576 QKK917576 QUG917576 REC917576 RNY917576 RXU917576 SHQ917576 SRM917576 TBI917576 TLE917576 TVA917576 UEW917576 UOS917576 UYO917576 VIK917576 VSG917576 WCC917576 WLY917576 WVU917576 P983112:Q983112 JI983112 TE983112 ADA983112 AMW983112 AWS983112 BGO983112 BQK983112 CAG983112 CKC983112 CTY983112 DDU983112 DNQ983112 DXM983112 EHI983112 ERE983112 FBA983112 FKW983112 FUS983112 GEO983112 GOK983112 GYG983112 HIC983112 HRY983112 IBU983112 ILQ983112 IVM983112 JFI983112 JPE983112 JZA983112 KIW983112 KSS983112 LCO983112 LMK983112 LWG983112 MGC983112 MPY983112 MZU983112 NJQ983112 NTM983112 ODI983112 ONE983112 OXA983112 PGW983112 PQS983112 QAO983112 QKK983112 QUG983112 REC983112 RNY983112 RXU983112 SHQ983112 SRM983112 TBI983112 TLE983112 TVA983112 UEW983112 UOS983112 UYO983112 VIK983112 VSG983112 WCC983112 WLY983112 WVU983112 CKC103:CKC122 P65581:Q65582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P131117:Q131118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P196653:Q196654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P262189:Q262190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P327725:Q327726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P393261:Q393262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P458797:Q458798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P524333:Q524334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P589869:Q589870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P655405:Q655406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P720941:Q720942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P786477:Q786478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P852013:Q852014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P917549:Q917550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P983085:Q983086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DDU103:DDU122 CTY103:CTY122 JI87:JI88 TE87:TE88 ADA87:ADA88 AMW87:AMW88 AWS87:AWS88 BGO87:BGO88 BQK87:BQK88 CAG87:CAG88 CKC87:CKC88 CTY87:CTY88 DDU87:DDU88 DNQ87:DNQ88 DXM87:DXM88 EHI87:EHI88 ERE87:ERE88 FBA87:FBA88 FKW87:FKW88 FUS87:FUS88 GEO87:GEO88 GOK87:GOK88 GYG87:GYG88 HIC87:HIC88 HRY87:HRY88 IBU87:IBU88 ILQ87:ILQ88 IVM87:IVM88 JFI87:JFI88 JPE87:JPE88 JZA87:JZA88 KIW87:KIW88 KSS87:KSS88 LCO87:LCO88 LMK87:LMK88 LWG87:LWG88 MGC87:MGC88 MPY87:MPY88 MZU87:MZU88 NJQ87:NJQ88 NTM87:NTM88 ODI87:ODI88 ONE87:ONE88 OXA87:OXA88 PGW87:PGW88 PQS87:PQS88 QAO87:QAO88 QKK87:QKK88 QUG87:QUG88 REC87:REC88 RNY87:RNY88 RXU87:RXU88 SHQ87:SHQ88 SRM87:SRM88 TBI87:TBI88 TLE87:TLE88 TVA87:TVA88 UEW87:UEW88 UOS87:UOS88 UYO87:UYO88 VIK87:VIK88 VSG87:VSG88 WCC87:WCC88 WLY87:WLY88 AMW103:AMW122 WVU103:WVU122 WLY103:WLY122 WCC103:WCC122 VSG103:VSG122 VIK103:VIK122 UYO103:UYO122 UOS103:UOS122 UEW103:UEW122 TVA103:TVA122 TLE103:TLE122 TBI103:TBI122 SRM103:SRM122 SHQ103:SHQ122 RXU103:RXU122 RNY103:RNY122 REC103:REC122 QUG103:QUG122 QKK103:QKK122 QAO103:QAO122 PQS103:PQS122 PGW103:PGW122 OXA103:OXA122 ONE103:ONE122 ODI103:ODI122 NTM103:NTM122 NJQ103:NJQ122 MZU103:MZU122 MPY103:MPY122 MGC103:MGC122 LWG103:LWG122 LMK103:LMK122 LCO103:LCO122 KSS103:KSS122 KIW103:KIW122 JZA103:JZA122 JPE103:JPE122 JFI103:JFI122 IVM103:IVM122 ILQ103:ILQ122 IBU103:IBU122 HRY103:HRY122 HIC103:HIC122 GYG103:GYG122 GOK103:GOK122 GEO103:GEO122 FUS103:FUS122 FKW103:FKW122 FBA103:FBA122 WVT10:WVT122 JH10:JH122 TD10:TD122 ACZ10:ACZ122 AMV10:AMV122 AWR10:AWR122 BGN10:BGN122 BQJ10:BQJ122 CAF10:CAF122 CKB10:CKB122 CTX10:CTX122 DDT10:DDT122 DNP10:DNP122 DXL10:DXL122 EHH10:EHH122 ERD10:ERD122 FAZ10:FAZ122 FKV10:FKV122 FUR10:FUR122 GEN10:GEN122 GOJ10:GOJ122 GYF10:GYF122 HIB10:HIB122 HRX10:HRX122 IBT10:IBT122 ILP10:ILP122 IVL10:IVL122 JFH10:JFH122 JPD10:JPD122 JYZ10:JYZ122 KIV10:KIV122 KSR10:KSR122 LCN10:LCN122 LMJ10:LMJ122 LWF10:LWF122 MGB10:MGB122 MPX10:MPX122 MZT10:MZT122 NJP10:NJP122 NTL10:NTL122 ODH10:ODH122 OND10:OND122 OWZ10:OWZ122 PGV10:PGV122 PQR10:PQR122 QAN10:QAN122 QKJ10:QKJ122 QUF10:QUF122 REB10:REB122 RNX10:RNX122 RXT10:RXT122 SHP10:SHP122 SRL10:SRL122 TBH10:TBH122 TLD10:TLD122 TUZ10:TUZ122 UEV10:UEV122 UOR10:UOR122 UYN10:UYN122 VIJ10:VIJ122 VSF10:VSF122 WCB10:WCB122 WLX10:WLX122</xm:sqref>
        </x14:dataValidation>
        <x14:dataValidation type="list" imeMode="off" showInputMessage="1" showErrorMessage="1" errorTitle="学年の入力" error="学年は，1,2,3,4 を入力して下さい" xr:uid="{00000000-0002-0000-0200-00003F000000}">
          <x14:formula1>
            <xm:f>M学年</xm:f>
          </x14:formula1>
          <xm:sqref>JB94:JB96 SX94:SX96 ACT94:ACT96 AMP94:AMP96 AWL94:AWL96 BGH94:BGH96 BQD94:BQD96 BZZ94:BZZ96 CJV94:CJV96 CTR94:CTR96 DDN94:DDN96 DNJ94:DNJ96 DXF94:DXF96 EHB94:EHB96 EQX94:EQX96 FAT94:FAT96 FKP94:FKP96 FUL94:FUL96 GEH94:GEH96 GOD94:GOD96 GXZ94:GXZ96 HHV94:HHV96 HRR94:HRR96 IBN94:IBN96 ILJ94:ILJ96 IVF94:IVF96 JFB94:JFB96 JOX94:JOX96 JYT94:JYT96 KIP94:KIP96 KSL94:KSL96 LCH94:LCH96 LMD94:LMD96 LVZ94:LVZ96 MFV94:MFV96 MPR94:MPR96 MZN94:MZN96 NJJ94:NJJ96 NTF94:NTF96 ODB94:ODB96 OMX94:OMX96 OWT94:OWT96 PGP94:PGP96 PQL94:PQL96 QAH94:QAH96 QKD94:QKD96 QTZ94:QTZ96 RDV94:RDV96 RNR94:RNR96 RXN94:RXN96 SHJ94:SHJ96 SRF94:SRF96 TBB94:TBB96 TKX94:TKX96 TUT94:TUT96 UEP94:UEP96 UOL94:UOL96 UYH94:UYH96 VID94:VID96 VRZ94:VRZ96 WBV94:WBV96 WLR94:WLR96 WVN94:WVN96 I65590:I65596 JB65590:JB65596 SX65590:SX65596 ACT65590:ACT65596 AMP65590:AMP65596 AWL65590:AWL65596 BGH65590:BGH65596 BQD65590:BQD65596 BZZ65590:BZZ65596 CJV65590:CJV65596 CTR65590:CTR65596 DDN65590:DDN65596 DNJ65590:DNJ65596 DXF65590:DXF65596 EHB65590:EHB65596 EQX65590:EQX65596 FAT65590:FAT65596 FKP65590:FKP65596 FUL65590:FUL65596 GEH65590:GEH65596 GOD65590:GOD65596 GXZ65590:GXZ65596 HHV65590:HHV65596 HRR65590:HRR65596 IBN65590:IBN65596 ILJ65590:ILJ65596 IVF65590:IVF65596 JFB65590:JFB65596 JOX65590:JOX65596 JYT65590:JYT65596 KIP65590:KIP65596 KSL65590:KSL65596 LCH65590:LCH65596 LMD65590:LMD65596 LVZ65590:LVZ65596 MFV65590:MFV65596 MPR65590:MPR65596 MZN65590:MZN65596 NJJ65590:NJJ65596 NTF65590:NTF65596 ODB65590:ODB65596 OMX65590:OMX65596 OWT65590:OWT65596 PGP65590:PGP65596 PQL65590:PQL65596 QAH65590:QAH65596 QKD65590:QKD65596 QTZ65590:QTZ65596 RDV65590:RDV65596 RNR65590:RNR65596 RXN65590:RXN65596 SHJ65590:SHJ65596 SRF65590:SRF65596 TBB65590:TBB65596 TKX65590:TKX65596 TUT65590:TUT65596 UEP65590:UEP65596 UOL65590:UOL65596 UYH65590:UYH65596 VID65590:VID65596 VRZ65590:VRZ65596 WBV65590:WBV65596 WLR65590:WLR65596 WVN65590:WVN65596 I131126:I131132 JB131126:JB131132 SX131126:SX131132 ACT131126:ACT131132 AMP131126:AMP131132 AWL131126:AWL131132 BGH131126:BGH131132 BQD131126:BQD131132 BZZ131126:BZZ131132 CJV131126:CJV131132 CTR131126:CTR131132 DDN131126:DDN131132 DNJ131126:DNJ131132 DXF131126:DXF131132 EHB131126:EHB131132 EQX131126:EQX131132 FAT131126:FAT131132 FKP131126:FKP131132 FUL131126:FUL131132 GEH131126:GEH131132 GOD131126:GOD131132 GXZ131126:GXZ131132 HHV131126:HHV131132 HRR131126:HRR131132 IBN131126:IBN131132 ILJ131126:ILJ131132 IVF131126:IVF131132 JFB131126:JFB131132 JOX131126:JOX131132 JYT131126:JYT131132 KIP131126:KIP131132 KSL131126:KSL131132 LCH131126:LCH131132 LMD131126:LMD131132 LVZ131126:LVZ131132 MFV131126:MFV131132 MPR131126:MPR131132 MZN131126:MZN131132 NJJ131126:NJJ131132 NTF131126:NTF131132 ODB131126:ODB131132 OMX131126:OMX131132 OWT131126:OWT131132 PGP131126:PGP131132 PQL131126:PQL131132 QAH131126:QAH131132 QKD131126:QKD131132 QTZ131126:QTZ131132 RDV131126:RDV131132 RNR131126:RNR131132 RXN131126:RXN131132 SHJ131126:SHJ131132 SRF131126:SRF131132 TBB131126:TBB131132 TKX131126:TKX131132 TUT131126:TUT131132 UEP131126:UEP131132 UOL131126:UOL131132 UYH131126:UYH131132 VID131126:VID131132 VRZ131126:VRZ131132 WBV131126:WBV131132 WLR131126:WLR131132 WVN131126:WVN131132 I196662:I196668 JB196662:JB196668 SX196662:SX196668 ACT196662:ACT196668 AMP196662:AMP196668 AWL196662:AWL196668 BGH196662:BGH196668 BQD196662:BQD196668 BZZ196662:BZZ196668 CJV196662:CJV196668 CTR196662:CTR196668 DDN196662:DDN196668 DNJ196662:DNJ196668 DXF196662:DXF196668 EHB196662:EHB196668 EQX196662:EQX196668 FAT196662:FAT196668 FKP196662:FKP196668 FUL196662:FUL196668 GEH196662:GEH196668 GOD196662:GOD196668 GXZ196662:GXZ196668 HHV196662:HHV196668 HRR196662:HRR196668 IBN196662:IBN196668 ILJ196662:ILJ196668 IVF196662:IVF196668 JFB196662:JFB196668 JOX196662:JOX196668 JYT196662:JYT196668 KIP196662:KIP196668 KSL196662:KSL196668 LCH196662:LCH196668 LMD196662:LMD196668 LVZ196662:LVZ196668 MFV196662:MFV196668 MPR196662:MPR196668 MZN196662:MZN196668 NJJ196662:NJJ196668 NTF196662:NTF196668 ODB196662:ODB196668 OMX196662:OMX196668 OWT196662:OWT196668 PGP196662:PGP196668 PQL196662:PQL196668 QAH196662:QAH196668 QKD196662:QKD196668 QTZ196662:QTZ196668 RDV196662:RDV196668 RNR196662:RNR196668 RXN196662:RXN196668 SHJ196662:SHJ196668 SRF196662:SRF196668 TBB196662:TBB196668 TKX196662:TKX196668 TUT196662:TUT196668 UEP196662:UEP196668 UOL196662:UOL196668 UYH196662:UYH196668 VID196662:VID196668 VRZ196662:VRZ196668 WBV196662:WBV196668 WLR196662:WLR196668 WVN196662:WVN196668 I262198:I262204 JB262198:JB262204 SX262198:SX262204 ACT262198:ACT262204 AMP262198:AMP262204 AWL262198:AWL262204 BGH262198:BGH262204 BQD262198:BQD262204 BZZ262198:BZZ262204 CJV262198:CJV262204 CTR262198:CTR262204 DDN262198:DDN262204 DNJ262198:DNJ262204 DXF262198:DXF262204 EHB262198:EHB262204 EQX262198:EQX262204 FAT262198:FAT262204 FKP262198:FKP262204 FUL262198:FUL262204 GEH262198:GEH262204 GOD262198:GOD262204 GXZ262198:GXZ262204 HHV262198:HHV262204 HRR262198:HRR262204 IBN262198:IBN262204 ILJ262198:ILJ262204 IVF262198:IVF262204 JFB262198:JFB262204 JOX262198:JOX262204 JYT262198:JYT262204 KIP262198:KIP262204 KSL262198:KSL262204 LCH262198:LCH262204 LMD262198:LMD262204 LVZ262198:LVZ262204 MFV262198:MFV262204 MPR262198:MPR262204 MZN262198:MZN262204 NJJ262198:NJJ262204 NTF262198:NTF262204 ODB262198:ODB262204 OMX262198:OMX262204 OWT262198:OWT262204 PGP262198:PGP262204 PQL262198:PQL262204 QAH262198:QAH262204 QKD262198:QKD262204 QTZ262198:QTZ262204 RDV262198:RDV262204 RNR262198:RNR262204 RXN262198:RXN262204 SHJ262198:SHJ262204 SRF262198:SRF262204 TBB262198:TBB262204 TKX262198:TKX262204 TUT262198:TUT262204 UEP262198:UEP262204 UOL262198:UOL262204 UYH262198:UYH262204 VID262198:VID262204 VRZ262198:VRZ262204 WBV262198:WBV262204 WLR262198:WLR262204 WVN262198:WVN262204 I327734:I327740 JB327734:JB327740 SX327734:SX327740 ACT327734:ACT327740 AMP327734:AMP327740 AWL327734:AWL327740 BGH327734:BGH327740 BQD327734:BQD327740 BZZ327734:BZZ327740 CJV327734:CJV327740 CTR327734:CTR327740 DDN327734:DDN327740 DNJ327734:DNJ327740 DXF327734:DXF327740 EHB327734:EHB327740 EQX327734:EQX327740 FAT327734:FAT327740 FKP327734:FKP327740 FUL327734:FUL327740 GEH327734:GEH327740 GOD327734:GOD327740 GXZ327734:GXZ327740 HHV327734:HHV327740 HRR327734:HRR327740 IBN327734:IBN327740 ILJ327734:ILJ327740 IVF327734:IVF327740 JFB327734:JFB327740 JOX327734:JOX327740 JYT327734:JYT327740 KIP327734:KIP327740 KSL327734:KSL327740 LCH327734:LCH327740 LMD327734:LMD327740 LVZ327734:LVZ327740 MFV327734:MFV327740 MPR327734:MPR327740 MZN327734:MZN327740 NJJ327734:NJJ327740 NTF327734:NTF327740 ODB327734:ODB327740 OMX327734:OMX327740 OWT327734:OWT327740 PGP327734:PGP327740 PQL327734:PQL327740 QAH327734:QAH327740 QKD327734:QKD327740 QTZ327734:QTZ327740 RDV327734:RDV327740 RNR327734:RNR327740 RXN327734:RXN327740 SHJ327734:SHJ327740 SRF327734:SRF327740 TBB327734:TBB327740 TKX327734:TKX327740 TUT327734:TUT327740 UEP327734:UEP327740 UOL327734:UOL327740 UYH327734:UYH327740 VID327734:VID327740 VRZ327734:VRZ327740 WBV327734:WBV327740 WLR327734:WLR327740 WVN327734:WVN327740 I393270:I393276 JB393270:JB393276 SX393270:SX393276 ACT393270:ACT393276 AMP393270:AMP393276 AWL393270:AWL393276 BGH393270:BGH393276 BQD393270:BQD393276 BZZ393270:BZZ393276 CJV393270:CJV393276 CTR393270:CTR393276 DDN393270:DDN393276 DNJ393270:DNJ393276 DXF393270:DXF393276 EHB393270:EHB393276 EQX393270:EQX393276 FAT393270:FAT393276 FKP393270:FKP393276 FUL393270:FUL393276 GEH393270:GEH393276 GOD393270:GOD393276 GXZ393270:GXZ393276 HHV393270:HHV393276 HRR393270:HRR393276 IBN393270:IBN393276 ILJ393270:ILJ393276 IVF393270:IVF393276 JFB393270:JFB393276 JOX393270:JOX393276 JYT393270:JYT393276 KIP393270:KIP393276 KSL393270:KSL393276 LCH393270:LCH393276 LMD393270:LMD393276 LVZ393270:LVZ393276 MFV393270:MFV393276 MPR393270:MPR393276 MZN393270:MZN393276 NJJ393270:NJJ393276 NTF393270:NTF393276 ODB393270:ODB393276 OMX393270:OMX393276 OWT393270:OWT393276 PGP393270:PGP393276 PQL393270:PQL393276 QAH393270:QAH393276 QKD393270:QKD393276 QTZ393270:QTZ393276 RDV393270:RDV393276 RNR393270:RNR393276 RXN393270:RXN393276 SHJ393270:SHJ393276 SRF393270:SRF393276 TBB393270:TBB393276 TKX393270:TKX393276 TUT393270:TUT393276 UEP393270:UEP393276 UOL393270:UOL393276 UYH393270:UYH393276 VID393270:VID393276 VRZ393270:VRZ393276 WBV393270:WBV393276 WLR393270:WLR393276 WVN393270:WVN393276 I458806:I458812 JB458806:JB458812 SX458806:SX458812 ACT458806:ACT458812 AMP458806:AMP458812 AWL458806:AWL458812 BGH458806:BGH458812 BQD458806:BQD458812 BZZ458806:BZZ458812 CJV458806:CJV458812 CTR458806:CTR458812 DDN458806:DDN458812 DNJ458806:DNJ458812 DXF458806:DXF458812 EHB458806:EHB458812 EQX458806:EQX458812 FAT458806:FAT458812 FKP458806:FKP458812 FUL458806:FUL458812 GEH458806:GEH458812 GOD458806:GOD458812 GXZ458806:GXZ458812 HHV458806:HHV458812 HRR458806:HRR458812 IBN458806:IBN458812 ILJ458806:ILJ458812 IVF458806:IVF458812 JFB458806:JFB458812 JOX458806:JOX458812 JYT458806:JYT458812 KIP458806:KIP458812 KSL458806:KSL458812 LCH458806:LCH458812 LMD458806:LMD458812 LVZ458806:LVZ458812 MFV458806:MFV458812 MPR458806:MPR458812 MZN458806:MZN458812 NJJ458806:NJJ458812 NTF458806:NTF458812 ODB458806:ODB458812 OMX458806:OMX458812 OWT458806:OWT458812 PGP458806:PGP458812 PQL458806:PQL458812 QAH458806:QAH458812 QKD458806:QKD458812 QTZ458806:QTZ458812 RDV458806:RDV458812 RNR458806:RNR458812 RXN458806:RXN458812 SHJ458806:SHJ458812 SRF458806:SRF458812 TBB458806:TBB458812 TKX458806:TKX458812 TUT458806:TUT458812 UEP458806:UEP458812 UOL458806:UOL458812 UYH458806:UYH458812 VID458806:VID458812 VRZ458806:VRZ458812 WBV458806:WBV458812 WLR458806:WLR458812 WVN458806:WVN458812 I524342:I524348 JB524342:JB524348 SX524342:SX524348 ACT524342:ACT524348 AMP524342:AMP524348 AWL524342:AWL524348 BGH524342:BGH524348 BQD524342:BQD524348 BZZ524342:BZZ524348 CJV524342:CJV524348 CTR524342:CTR524348 DDN524342:DDN524348 DNJ524342:DNJ524348 DXF524342:DXF524348 EHB524342:EHB524348 EQX524342:EQX524348 FAT524342:FAT524348 FKP524342:FKP524348 FUL524342:FUL524348 GEH524342:GEH524348 GOD524342:GOD524348 GXZ524342:GXZ524348 HHV524342:HHV524348 HRR524342:HRR524348 IBN524342:IBN524348 ILJ524342:ILJ524348 IVF524342:IVF524348 JFB524342:JFB524348 JOX524342:JOX524348 JYT524342:JYT524348 KIP524342:KIP524348 KSL524342:KSL524348 LCH524342:LCH524348 LMD524342:LMD524348 LVZ524342:LVZ524348 MFV524342:MFV524348 MPR524342:MPR524348 MZN524342:MZN524348 NJJ524342:NJJ524348 NTF524342:NTF524348 ODB524342:ODB524348 OMX524342:OMX524348 OWT524342:OWT524348 PGP524342:PGP524348 PQL524342:PQL524348 QAH524342:QAH524348 QKD524342:QKD524348 QTZ524342:QTZ524348 RDV524342:RDV524348 RNR524342:RNR524348 RXN524342:RXN524348 SHJ524342:SHJ524348 SRF524342:SRF524348 TBB524342:TBB524348 TKX524342:TKX524348 TUT524342:TUT524348 UEP524342:UEP524348 UOL524342:UOL524348 UYH524342:UYH524348 VID524342:VID524348 VRZ524342:VRZ524348 WBV524342:WBV524348 WLR524342:WLR524348 WVN524342:WVN524348 I589878:I589884 JB589878:JB589884 SX589878:SX589884 ACT589878:ACT589884 AMP589878:AMP589884 AWL589878:AWL589884 BGH589878:BGH589884 BQD589878:BQD589884 BZZ589878:BZZ589884 CJV589878:CJV589884 CTR589878:CTR589884 DDN589878:DDN589884 DNJ589878:DNJ589884 DXF589878:DXF589884 EHB589878:EHB589884 EQX589878:EQX589884 FAT589878:FAT589884 FKP589878:FKP589884 FUL589878:FUL589884 GEH589878:GEH589884 GOD589878:GOD589884 GXZ589878:GXZ589884 HHV589878:HHV589884 HRR589878:HRR589884 IBN589878:IBN589884 ILJ589878:ILJ589884 IVF589878:IVF589884 JFB589878:JFB589884 JOX589878:JOX589884 JYT589878:JYT589884 KIP589878:KIP589884 KSL589878:KSL589884 LCH589878:LCH589884 LMD589878:LMD589884 LVZ589878:LVZ589884 MFV589878:MFV589884 MPR589878:MPR589884 MZN589878:MZN589884 NJJ589878:NJJ589884 NTF589878:NTF589884 ODB589878:ODB589884 OMX589878:OMX589884 OWT589878:OWT589884 PGP589878:PGP589884 PQL589878:PQL589884 QAH589878:QAH589884 QKD589878:QKD589884 QTZ589878:QTZ589884 RDV589878:RDV589884 RNR589878:RNR589884 RXN589878:RXN589884 SHJ589878:SHJ589884 SRF589878:SRF589884 TBB589878:TBB589884 TKX589878:TKX589884 TUT589878:TUT589884 UEP589878:UEP589884 UOL589878:UOL589884 UYH589878:UYH589884 VID589878:VID589884 VRZ589878:VRZ589884 WBV589878:WBV589884 WLR589878:WLR589884 WVN589878:WVN589884 I655414:I655420 JB655414:JB655420 SX655414:SX655420 ACT655414:ACT655420 AMP655414:AMP655420 AWL655414:AWL655420 BGH655414:BGH655420 BQD655414:BQD655420 BZZ655414:BZZ655420 CJV655414:CJV655420 CTR655414:CTR655420 DDN655414:DDN655420 DNJ655414:DNJ655420 DXF655414:DXF655420 EHB655414:EHB655420 EQX655414:EQX655420 FAT655414:FAT655420 FKP655414:FKP655420 FUL655414:FUL655420 GEH655414:GEH655420 GOD655414:GOD655420 GXZ655414:GXZ655420 HHV655414:HHV655420 HRR655414:HRR655420 IBN655414:IBN655420 ILJ655414:ILJ655420 IVF655414:IVF655420 JFB655414:JFB655420 JOX655414:JOX655420 JYT655414:JYT655420 KIP655414:KIP655420 KSL655414:KSL655420 LCH655414:LCH655420 LMD655414:LMD655420 LVZ655414:LVZ655420 MFV655414:MFV655420 MPR655414:MPR655420 MZN655414:MZN655420 NJJ655414:NJJ655420 NTF655414:NTF655420 ODB655414:ODB655420 OMX655414:OMX655420 OWT655414:OWT655420 PGP655414:PGP655420 PQL655414:PQL655420 QAH655414:QAH655420 QKD655414:QKD655420 QTZ655414:QTZ655420 RDV655414:RDV655420 RNR655414:RNR655420 RXN655414:RXN655420 SHJ655414:SHJ655420 SRF655414:SRF655420 TBB655414:TBB655420 TKX655414:TKX655420 TUT655414:TUT655420 UEP655414:UEP655420 UOL655414:UOL655420 UYH655414:UYH655420 VID655414:VID655420 VRZ655414:VRZ655420 WBV655414:WBV655420 WLR655414:WLR655420 WVN655414:WVN655420 I720950:I720956 JB720950:JB720956 SX720950:SX720956 ACT720950:ACT720956 AMP720950:AMP720956 AWL720950:AWL720956 BGH720950:BGH720956 BQD720950:BQD720956 BZZ720950:BZZ720956 CJV720950:CJV720956 CTR720950:CTR720956 DDN720950:DDN720956 DNJ720950:DNJ720956 DXF720950:DXF720956 EHB720950:EHB720956 EQX720950:EQX720956 FAT720950:FAT720956 FKP720950:FKP720956 FUL720950:FUL720956 GEH720950:GEH720956 GOD720950:GOD720956 GXZ720950:GXZ720956 HHV720950:HHV720956 HRR720950:HRR720956 IBN720950:IBN720956 ILJ720950:ILJ720956 IVF720950:IVF720956 JFB720950:JFB720956 JOX720950:JOX720956 JYT720950:JYT720956 KIP720950:KIP720956 KSL720950:KSL720956 LCH720950:LCH720956 LMD720950:LMD720956 LVZ720950:LVZ720956 MFV720950:MFV720956 MPR720950:MPR720956 MZN720950:MZN720956 NJJ720950:NJJ720956 NTF720950:NTF720956 ODB720950:ODB720956 OMX720950:OMX720956 OWT720950:OWT720956 PGP720950:PGP720956 PQL720950:PQL720956 QAH720950:QAH720956 QKD720950:QKD720956 QTZ720950:QTZ720956 RDV720950:RDV720956 RNR720950:RNR720956 RXN720950:RXN720956 SHJ720950:SHJ720956 SRF720950:SRF720956 TBB720950:TBB720956 TKX720950:TKX720956 TUT720950:TUT720956 UEP720950:UEP720956 UOL720950:UOL720956 UYH720950:UYH720956 VID720950:VID720956 VRZ720950:VRZ720956 WBV720950:WBV720956 WLR720950:WLR720956 WVN720950:WVN720956 I786486:I786492 JB786486:JB786492 SX786486:SX786492 ACT786486:ACT786492 AMP786486:AMP786492 AWL786486:AWL786492 BGH786486:BGH786492 BQD786486:BQD786492 BZZ786486:BZZ786492 CJV786486:CJV786492 CTR786486:CTR786492 DDN786486:DDN786492 DNJ786486:DNJ786492 DXF786486:DXF786492 EHB786486:EHB786492 EQX786486:EQX786492 FAT786486:FAT786492 FKP786486:FKP786492 FUL786486:FUL786492 GEH786486:GEH786492 GOD786486:GOD786492 GXZ786486:GXZ786492 HHV786486:HHV786492 HRR786486:HRR786492 IBN786486:IBN786492 ILJ786486:ILJ786492 IVF786486:IVF786492 JFB786486:JFB786492 JOX786486:JOX786492 JYT786486:JYT786492 KIP786486:KIP786492 KSL786486:KSL786492 LCH786486:LCH786492 LMD786486:LMD786492 LVZ786486:LVZ786492 MFV786486:MFV786492 MPR786486:MPR786492 MZN786486:MZN786492 NJJ786486:NJJ786492 NTF786486:NTF786492 ODB786486:ODB786492 OMX786486:OMX786492 OWT786486:OWT786492 PGP786486:PGP786492 PQL786486:PQL786492 QAH786486:QAH786492 QKD786486:QKD786492 QTZ786486:QTZ786492 RDV786486:RDV786492 RNR786486:RNR786492 RXN786486:RXN786492 SHJ786486:SHJ786492 SRF786486:SRF786492 TBB786486:TBB786492 TKX786486:TKX786492 TUT786486:TUT786492 UEP786486:UEP786492 UOL786486:UOL786492 UYH786486:UYH786492 VID786486:VID786492 VRZ786486:VRZ786492 WBV786486:WBV786492 WLR786486:WLR786492 WVN786486:WVN786492 I852022:I852028 JB852022:JB852028 SX852022:SX852028 ACT852022:ACT852028 AMP852022:AMP852028 AWL852022:AWL852028 BGH852022:BGH852028 BQD852022:BQD852028 BZZ852022:BZZ852028 CJV852022:CJV852028 CTR852022:CTR852028 DDN852022:DDN852028 DNJ852022:DNJ852028 DXF852022:DXF852028 EHB852022:EHB852028 EQX852022:EQX852028 FAT852022:FAT852028 FKP852022:FKP852028 FUL852022:FUL852028 GEH852022:GEH852028 GOD852022:GOD852028 GXZ852022:GXZ852028 HHV852022:HHV852028 HRR852022:HRR852028 IBN852022:IBN852028 ILJ852022:ILJ852028 IVF852022:IVF852028 JFB852022:JFB852028 JOX852022:JOX852028 JYT852022:JYT852028 KIP852022:KIP852028 KSL852022:KSL852028 LCH852022:LCH852028 LMD852022:LMD852028 LVZ852022:LVZ852028 MFV852022:MFV852028 MPR852022:MPR852028 MZN852022:MZN852028 NJJ852022:NJJ852028 NTF852022:NTF852028 ODB852022:ODB852028 OMX852022:OMX852028 OWT852022:OWT852028 PGP852022:PGP852028 PQL852022:PQL852028 QAH852022:QAH852028 QKD852022:QKD852028 QTZ852022:QTZ852028 RDV852022:RDV852028 RNR852022:RNR852028 RXN852022:RXN852028 SHJ852022:SHJ852028 SRF852022:SRF852028 TBB852022:TBB852028 TKX852022:TKX852028 TUT852022:TUT852028 UEP852022:UEP852028 UOL852022:UOL852028 UYH852022:UYH852028 VID852022:VID852028 VRZ852022:VRZ852028 WBV852022:WBV852028 WLR852022:WLR852028 WVN852022:WVN852028 I917558:I917564 JB917558:JB917564 SX917558:SX917564 ACT917558:ACT917564 AMP917558:AMP917564 AWL917558:AWL917564 BGH917558:BGH917564 BQD917558:BQD917564 BZZ917558:BZZ917564 CJV917558:CJV917564 CTR917558:CTR917564 DDN917558:DDN917564 DNJ917558:DNJ917564 DXF917558:DXF917564 EHB917558:EHB917564 EQX917558:EQX917564 FAT917558:FAT917564 FKP917558:FKP917564 FUL917558:FUL917564 GEH917558:GEH917564 GOD917558:GOD917564 GXZ917558:GXZ917564 HHV917558:HHV917564 HRR917558:HRR917564 IBN917558:IBN917564 ILJ917558:ILJ917564 IVF917558:IVF917564 JFB917558:JFB917564 JOX917558:JOX917564 JYT917558:JYT917564 KIP917558:KIP917564 KSL917558:KSL917564 LCH917558:LCH917564 LMD917558:LMD917564 LVZ917558:LVZ917564 MFV917558:MFV917564 MPR917558:MPR917564 MZN917558:MZN917564 NJJ917558:NJJ917564 NTF917558:NTF917564 ODB917558:ODB917564 OMX917558:OMX917564 OWT917558:OWT917564 PGP917558:PGP917564 PQL917558:PQL917564 QAH917558:QAH917564 QKD917558:QKD917564 QTZ917558:QTZ917564 RDV917558:RDV917564 RNR917558:RNR917564 RXN917558:RXN917564 SHJ917558:SHJ917564 SRF917558:SRF917564 TBB917558:TBB917564 TKX917558:TKX917564 TUT917558:TUT917564 UEP917558:UEP917564 UOL917558:UOL917564 UYH917558:UYH917564 VID917558:VID917564 VRZ917558:VRZ917564 WBV917558:WBV917564 WLR917558:WLR917564 WVN917558:WVN917564 I983094:I983100 JB983094:JB983100 SX983094:SX983100 ACT983094:ACT983100 AMP983094:AMP983100 AWL983094:AWL983100 BGH983094:BGH983100 BQD983094:BQD983100 BZZ983094:BZZ983100 CJV983094:CJV983100 CTR983094:CTR983100 DDN983094:DDN983100 DNJ983094:DNJ983100 DXF983094:DXF983100 EHB983094:EHB983100 EQX983094:EQX983100 FAT983094:FAT983100 FKP983094:FKP983100 FUL983094:FUL983100 GEH983094:GEH983100 GOD983094:GOD983100 GXZ983094:GXZ983100 HHV983094:HHV983100 HRR983094:HRR983100 IBN983094:IBN983100 ILJ983094:ILJ983100 IVF983094:IVF983100 JFB983094:JFB983100 JOX983094:JOX983100 JYT983094:JYT983100 KIP983094:KIP983100 KSL983094:KSL983100 LCH983094:LCH983100 LMD983094:LMD983100 LVZ983094:LVZ983100 MFV983094:MFV983100 MPR983094:MPR983100 MZN983094:MZN983100 NJJ983094:NJJ983100 NTF983094:NTF983100 ODB983094:ODB983100 OMX983094:OMX983100 OWT983094:OWT983100 PGP983094:PGP983100 PQL983094:PQL983100 QAH983094:QAH983100 QKD983094:QKD983100 QTZ983094:QTZ983100 RDV983094:RDV983100 RNR983094:RNR983100 RXN983094:RXN983100 SHJ983094:SHJ983100 SRF983094:SRF983100 TBB983094:TBB983100 TKX983094:TKX983100 TUT983094:TUT983100 UEP983094:UEP983100 UOL983094:UOL983100 UYH983094:UYH983100 VID983094:VID983100 VRZ983094:VRZ983100 WBV983094:WBV983100 WLR983094:WLR983100 WVN983094:WVN983100 I65598:I65601 JB65598:JB65601 SX65598:SX65601 ACT65598:ACT65601 AMP65598:AMP65601 AWL65598:AWL65601 BGH65598:BGH65601 BQD65598:BQD65601 BZZ65598:BZZ65601 CJV65598:CJV65601 CTR65598:CTR65601 DDN65598:DDN65601 DNJ65598:DNJ65601 DXF65598:DXF65601 EHB65598:EHB65601 EQX65598:EQX65601 FAT65598:FAT65601 FKP65598:FKP65601 FUL65598:FUL65601 GEH65598:GEH65601 GOD65598:GOD65601 GXZ65598:GXZ65601 HHV65598:HHV65601 HRR65598:HRR65601 IBN65598:IBN65601 ILJ65598:ILJ65601 IVF65598:IVF65601 JFB65598:JFB65601 JOX65598:JOX65601 JYT65598:JYT65601 KIP65598:KIP65601 KSL65598:KSL65601 LCH65598:LCH65601 LMD65598:LMD65601 LVZ65598:LVZ65601 MFV65598:MFV65601 MPR65598:MPR65601 MZN65598:MZN65601 NJJ65598:NJJ65601 NTF65598:NTF65601 ODB65598:ODB65601 OMX65598:OMX65601 OWT65598:OWT65601 PGP65598:PGP65601 PQL65598:PQL65601 QAH65598:QAH65601 QKD65598:QKD65601 QTZ65598:QTZ65601 RDV65598:RDV65601 RNR65598:RNR65601 RXN65598:RXN65601 SHJ65598:SHJ65601 SRF65598:SRF65601 TBB65598:TBB65601 TKX65598:TKX65601 TUT65598:TUT65601 UEP65598:UEP65601 UOL65598:UOL65601 UYH65598:UYH65601 VID65598:VID65601 VRZ65598:VRZ65601 WBV65598:WBV65601 WLR65598:WLR65601 WVN65598:WVN65601 I131134:I131137 JB131134:JB131137 SX131134:SX131137 ACT131134:ACT131137 AMP131134:AMP131137 AWL131134:AWL131137 BGH131134:BGH131137 BQD131134:BQD131137 BZZ131134:BZZ131137 CJV131134:CJV131137 CTR131134:CTR131137 DDN131134:DDN131137 DNJ131134:DNJ131137 DXF131134:DXF131137 EHB131134:EHB131137 EQX131134:EQX131137 FAT131134:FAT131137 FKP131134:FKP131137 FUL131134:FUL131137 GEH131134:GEH131137 GOD131134:GOD131137 GXZ131134:GXZ131137 HHV131134:HHV131137 HRR131134:HRR131137 IBN131134:IBN131137 ILJ131134:ILJ131137 IVF131134:IVF131137 JFB131134:JFB131137 JOX131134:JOX131137 JYT131134:JYT131137 KIP131134:KIP131137 KSL131134:KSL131137 LCH131134:LCH131137 LMD131134:LMD131137 LVZ131134:LVZ131137 MFV131134:MFV131137 MPR131134:MPR131137 MZN131134:MZN131137 NJJ131134:NJJ131137 NTF131134:NTF131137 ODB131134:ODB131137 OMX131134:OMX131137 OWT131134:OWT131137 PGP131134:PGP131137 PQL131134:PQL131137 QAH131134:QAH131137 QKD131134:QKD131137 QTZ131134:QTZ131137 RDV131134:RDV131137 RNR131134:RNR131137 RXN131134:RXN131137 SHJ131134:SHJ131137 SRF131134:SRF131137 TBB131134:TBB131137 TKX131134:TKX131137 TUT131134:TUT131137 UEP131134:UEP131137 UOL131134:UOL131137 UYH131134:UYH131137 VID131134:VID131137 VRZ131134:VRZ131137 WBV131134:WBV131137 WLR131134:WLR131137 WVN131134:WVN131137 I196670:I196673 JB196670:JB196673 SX196670:SX196673 ACT196670:ACT196673 AMP196670:AMP196673 AWL196670:AWL196673 BGH196670:BGH196673 BQD196670:BQD196673 BZZ196670:BZZ196673 CJV196670:CJV196673 CTR196670:CTR196673 DDN196670:DDN196673 DNJ196670:DNJ196673 DXF196670:DXF196673 EHB196670:EHB196673 EQX196670:EQX196673 FAT196670:FAT196673 FKP196670:FKP196673 FUL196670:FUL196673 GEH196670:GEH196673 GOD196670:GOD196673 GXZ196670:GXZ196673 HHV196670:HHV196673 HRR196670:HRR196673 IBN196670:IBN196673 ILJ196670:ILJ196673 IVF196670:IVF196673 JFB196670:JFB196673 JOX196670:JOX196673 JYT196670:JYT196673 KIP196670:KIP196673 KSL196670:KSL196673 LCH196670:LCH196673 LMD196670:LMD196673 LVZ196670:LVZ196673 MFV196670:MFV196673 MPR196670:MPR196673 MZN196670:MZN196673 NJJ196670:NJJ196673 NTF196670:NTF196673 ODB196670:ODB196673 OMX196670:OMX196673 OWT196670:OWT196673 PGP196670:PGP196673 PQL196670:PQL196673 QAH196670:QAH196673 QKD196670:QKD196673 QTZ196670:QTZ196673 RDV196670:RDV196673 RNR196670:RNR196673 RXN196670:RXN196673 SHJ196670:SHJ196673 SRF196670:SRF196673 TBB196670:TBB196673 TKX196670:TKX196673 TUT196670:TUT196673 UEP196670:UEP196673 UOL196670:UOL196673 UYH196670:UYH196673 VID196670:VID196673 VRZ196670:VRZ196673 WBV196670:WBV196673 WLR196670:WLR196673 WVN196670:WVN196673 I262206:I262209 JB262206:JB262209 SX262206:SX262209 ACT262206:ACT262209 AMP262206:AMP262209 AWL262206:AWL262209 BGH262206:BGH262209 BQD262206:BQD262209 BZZ262206:BZZ262209 CJV262206:CJV262209 CTR262206:CTR262209 DDN262206:DDN262209 DNJ262206:DNJ262209 DXF262206:DXF262209 EHB262206:EHB262209 EQX262206:EQX262209 FAT262206:FAT262209 FKP262206:FKP262209 FUL262206:FUL262209 GEH262206:GEH262209 GOD262206:GOD262209 GXZ262206:GXZ262209 HHV262206:HHV262209 HRR262206:HRR262209 IBN262206:IBN262209 ILJ262206:ILJ262209 IVF262206:IVF262209 JFB262206:JFB262209 JOX262206:JOX262209 JYT262206:JYT262209 KIP262206:KIP262209 KSL262206:KSL262209 LCH262206:LCH262209 LMD262206:LMD262209 LVZ262206:LVZ262209 MFV262206:MFV262209 MPR262206:MPR262209 MZN262206:MZN262209 NJJ262206:NJJ262209 NTF262206:NTF262209 ODB262206:ODB262209 OMX262206:OMX262209 OWT262206:OWT262209 PGP262206:PGP262209 PQL262206:PQL262209 QAH262206:QAH262209 QKD262206:QKD262209 QTZ262206:QTZ262209 RDV262206:RDV262209 RNR262206:RNR262209 RXN262206:RXN262209 SHJ262206:SHJ262209 SRF262206:SRF262209 TBB262206:TBB262209 TKX262206:TKX262209 TUT262206:TUT262209 UEP262206:UEP262209 UOL262206:UOL262209 UYH262206:UYH262209 VID262206:VID262209 VRZ262206:VRZ262209 WBV262206:WBV262209 WLR262206:WLR262209 WVN262206:WVN262209 I327742:I327745 JB327742:JB327745 SX327742:SX327745 ACT327742:ACT327745 AMP327742:AMP327745 AWL327742:AWL327745 BGH327742:BGH327745 BQD327742:BQD327745 BZZ327742:BZZ327745 CJV327742:CJV327745 CTR327742:CTR327745 DDN327742:DDN327745 DNJ327742:DNJ327745 DXF327742:DXF327745 EHB327742:EHB327745 EQX327742:EQX327745 FAT327742:FAT327745 FKP327742:FKP327745 FUL327742:FUL327745 GEH327742:GEH327745 GOD327742:GOD327745 GXZ327742:GXZ327745 HHV327742:HHV327745 HRR327742:HRR327745 IBN327742:IBN327745 ILJ327742:ILJ327745 IVF327742:IVF327745 JFB327742:JFB327745 JOX327742:JOX327745 JYT327742:JYT327745 KIP327742:KIP327745 KSL327742:KSL327745 LCH327742:LCH327745 LMD327742:LMD327745 LVZ327742:LVZ327745 MFV327742:MFV327745 MPR327742:MPR327745 MZN327742:MZN327745 NJJ327742:NJJ327745 NTF327742:NTF327745 ODB327742:ODB327745 OMX327742:OMX327745 OWT327742:OWT327745 PGP327742:PGP327745 PQL327742:PQL327745 QAH327742:QAH327745 QKD327742:QKD327745 QTZ327742:QTZ327745 RDV327742:RDV327745 RNR327742:RNR327745 RXN327742:RXN327745 SHJ327742:SHJ327745 SRF327742:SRF327745 TBB327742:TBB327745 TKX327742:TKX327745 TUT327742:TUT327745 UEP327742:UEP327745 UOL327742:UOL327745 UYH327742:UYH327745 VID327742:VID327745 VRZ327742:VRZ327745 WBV327742:WBV327745 WLR327742:WLR327745 WVN327742:WVN327745 I393278:I393281 JB393278:JB393281 SX393278:SX393281 ACT393278:ACT393281 AMP393278:AMP393281 AWL393278:AWL393281 BGH393278:BGH393281 BQD393278:BQD393281 BZZ393278:BZZ393281 CJV393278:CJV393281 CTR393278:CTR393281 DDN393278:DDN393281 DNJ393278:DNJ393281 DXF393278:DXF393281 EHB393278:EHB393281 EQX393278:EQX393281 FAT393278:FAT393281 FKP393278:FKP393281 FUL393278:FUL393281 GEH393278:GEH393281 GOD393278:GOD393281 GXZ393278:GXZ393281 HHV393278:HHV393281 HRR393278:HRR393281 IBN393278:IBN393281 ILJ393278:ILJ393281 IVF393278:IVF393281 JFB393278:JFB393281 JOX393278:JOX393281 JYT393278:JYT393281 KIP393278:KIP393281 KSL393278:KSL393281 LCH393278:LCH393281 LMD393278:LMD393281 LVZ393278:LVZ393281 MFV393278:MFV393281 MPR393278:MPR393281 MZN393278:MZN393281 NJJ393278:NJJ393281 NTF393278:NTF393281 ODB393278:ODB393281 OMX393278:OMX393281 OWT393278:OWT393281 PGP393278:PGP393281 PQL393278:PQL393281 QAH393278:QAH393281 QKD393278:QKD393281 QTZ393278:QTZ393281 RDV393278:RDV393281 RNR393278:RNR393281 RXN393278:RXN393281 SHJ393278:SHJ393281 SRF393278:SRF393281 TBB393278:TBB393281 TKX393278:TKX393281 TUT393278:TUT393281 UEP393278:UEP393281 UOL393278:UOL393281 UYH393278:UYH393281 VID393278:VID393281 VRZ393278:VRZ393281 WBV393278:WBV393281 WLR393278:WLR393281 WVN393278:WVN393281 I458814:I458817 JB458814:JB458817 SX458814:SX458817 ACT458814:ACT458817 AMP458814:AMP458817 AWL458814:AWL458817 BGH458814:BGH458817 BQD458814:BQD458817 BZZ458814:BZZ458817 CJV458814:CJV458817 CTR458814:CTR458817 DDN458814:DDN458817 DNJ458814:DNJ458817 DXF458814:DXF458817 EHB458814:EHB458817 EQX458814:EQX458817 FAT458814:FAT458817 FKP458814:FKP458817 FUL458814:FUL458817 GEH458814:GEH458817 GOD458814:GOD458817 GXZ458814:GXZ458817 HHV458814:HHV458817 HRR458814:HRR458817 IBN458814:IBN458817 ILJ458814:ILJ458817 IVF458814:IVF458817 JFB458814:JFB458817 JOX458814:JOX458817 JYT458814:JYT458817 KIP458814:KIP458817 KSL458814:KSL458817 LCH458814:LCH458817 LMD458814:LMD458817 LVZ458814:LVZ458817 MFV458814:MFV458817 MPR458814:MPR458817 MZN458814:MZN458817 NJJ458814:NJJ458817 NTF458814:NTF458817 ODB458814:ODB458817 OMX458814:OMX458817 OWT458814:OWT458817 PGP458814:PGP458817 PQL458814:PQL458817 QAH458814:QAH458817 QKD458814:QKD458817 QTZ458814:QTZ458817 RDV458814:RDV458817 RNR458814:RNR458817 RXN458814:RXN458817 SHJ458814:SHJ458817 SRF458814:SRF458817 TBB458814:TBB458817 TKX458814:TKX458817 TUT458814:TUT458817 UEP458814:UEP458817 UOL458814:UOL458817 UYH458814:UYH458817 VID458814:VID458817 VRZ458814:VRZ458817 WBV458814:WBV458817 WLR458814:WLR458817 WVN458814:WVN458817 I524350:I524353 JB524350:JB524353 SX524350:SX524353 ACT524350:ACT524353 AMP524350:AMP524353 AWL524350:AWL524353 BGH524350:BGH524353 BQD524350:BQD524353 BZZ524350:BZZ524353 CJV524350:CJV524353 CTR524350:CTR524353 DDN524350:DDN524353 DNJ524350:DNJ524353 DXF524350:DXF524353 EHB524350:EHB524353 EQX524350:EQX524353 FAT524350:FAT524353 FKP524350:FKP524353 FUL524350:FUL524353 GEH524350:GEH524353 GOD524350:GOD524353 GXZ524350:GXZ524353 HHV524350:HHV524353 HRR524350:HRR524353 IBN524350:IBN524353 ILJ524350:ILJ524353 IVF524350:IVF524353 JFB524350:JFB524353 JOX524350:JOX524353 JYT524350:JYT524353 KIP524350:KIP524353 KSL524350:KSL524353 LCH524350:LCH524353 LMD524350:LMD524353 LVZ524350:LVZ524353 MFV524350:MFV524353 MPR524350:MPR524353 MZN524350:MZN524353 NJJ524350:NJJ524353 NTF524350:NTF524353 ODB524350:ODB524353 OMX524350:OMX524353 OWT524350:OWT524353 PGP524350:PGP524353 PQL524350:PQL524353 QAH524350:QAH524353 QKD524350:QKD524353 QTZ524350:QTZ524353 RDV524350:RDV524353 RNR524350:RNR524353 RXN524350:RXN524353 SHJ524350:SHJ524353 SRF524350:SRF524353 TBB524350:TBB524353 TKX524350:TKX524353 TUT524350:TUT524353 UEP524350:UEP524353 UOL524350:UOL524353 UYH524350:UYH524353 VID524350:VID524353 VRZ524350:VRZ524353 WBV524350:WBV524353 WLR524350:WLR524353 WVN524350:WVN524353 I589886:I589889 JB589886:JB589889 SX589886:SX589889 ACT589886:ACT589889 AMP589886:AMP589889 AWL589886:AWL589889 BGH589886:BGH589889 BQD589886:BQD589889 BZZ589886:BZZ589889 CJV589886:CJV589889 CTR589886:CTR589889 DDN589886:DDN589889 DNJ589886:DNJ589889 DXF589886:DXF589889 EHB589886:EHB589889 EQX589886:EQX589889 FAT589886:FAT589889 FKP589886:FKP589889 FUL589886:FUL589889 GEH589886:GEH589889 GOD589886:GOD589889 GXZ589886:GXZ589889 HHV589886:HHV589889 HRR589886:HRR589889 IBN589886:IBN589889 ILJ589886:ILJ589889 IVF589886:IVF589889 JFB589886:JFB589889 JOX589886:JOX589889 JYT589886:JYT589889 KIP589886:KIP589889 KSL589886:KSL589889 LCH589886:LCH589889 LMD589886:LMD589889 LVZ589886:LVZ589889 MFV589886:MFV589889 MPR589886:MPR589889 MZN589886:MZN589889 NJJ589886:NJJ589889 NTF589886:NTF589889 ODB589886:ODB589889 OMX589886:OMX589889 OWT589886:OWT589889 PGP589886:PGP589889 PQL589886:PQL589889 QAH589886:QAH589889 QKD589886:QKD589889 QTZ589886:QTZ589889 RDV589886:RDV589889 RNR589886:RNR589889 RXN589886:RXN589889 SHJ589886:SHJ589889 SRF589886:SRF589889 TBB589886:TBB589889 TKX589886:TKX589889 TUT589886:TUT589889 UEP589886:UEP589889 UOL589886:UOL589889 UYH589886:UYH589889 VID589886:VID589889 VRZ589886:VRZ589889 WBV589886:WBV589889 WLR589886:WLR589889 WVN589886:WVN589889 I655422:I655425 JB655422:JB655425 SX655422:SX655425 ACT655422:ACT655425 AMP655422:AMP655425 AWL655422:AWL655425 BGH655422:BGH655425 BQD655422:BQD655425 BZZ655422:BZZ655425 CJV655422:CJV655425 CTR655422:CTR655425 DDN655422:DDN655425 DNJ655422:DNJ655425 DXF655422:DXF655425 EHB655422:EHB655425 EQX655422:EQX655425 FAT655422:FAT655425 FKP655422:FKP655425 FUL655422:FUL655425 GEH655422:GEH655425 GOD655422:GOD655425 GXZ655422:GXZ655425 HHV655422:HHV655425 HRR655422:HRR655425 IBN655422:IBN655425 ILJ655422:ILJ655425 IVF655422:IVF655425 JFB655422:JFB655425 JOX655422:JOX655425 JYT655422:JYT655425 KIP655422:KIP655425 KSL655422:KSL655425 LCH655422:LCH655425 LMD655422:LMD655425 LVZ655422:LVZ655425 MFV655422:MFV655425 MPR655422:MPR655425 MZN655422:MZN655425 NJJ655422:NJJ655425 NTF655422:NTF655425 ODB655422:ODB655425 OMX655422:OMX655425 OWT655422:OWT655425 PGP655422:PGP655425 PQL655422:PQL655425 QAH655422:QAH655425 QKD655422:QKD655425 QTZ655422:QTZ655425 RDV655422:RDV655425 RNR655422:RNR655425 RXN655422:RXN655425 SHJ655422:SHJ655425 SRF655422:SRF655425 TBB655422:TBB655425 TKX655422:TKX655425 TUT655422:TUT655425 UEP655422:UEP655425 UOL655422:UOL655425 UYH655422:UYH655425 VID655422:VID655425 VRZ655422:VRZ655425 WBV655422:WBV655425 WLR655422:WLR655425 WVN655422:WVN655425 I720958:I720961 JB720958:JB720961 SX720958:SX720961 ACT720958:ACT720961 AMP720958:AMP720961 AWL720958:AWL720961 BGH720958:BGH720961 BQD720958:BQD720961 BZZ720958:BZZ720961 CJV720958:CJV720961 CTR720958:CTR720961 DDN720958:DDN720961 DNJ720958:DNJ720961 DXF720958:DXF720961 EHB720958:EHB720961 EQX720958:EQX720961 FAT720958:FAT720961 FKP720958:FKP720961 FUL720958:FUL720961 GEH720958:GEH720961 GOD720958:GOD720961 GXZ720958:GXZ720961 HHV720958:HHV720961 HRR720958:HRR720961 IBN720958:IBN720961 ILJ720958:ILJ720961 IVF720958:IVF720961 JFB720958:JFB720961 JOX720958:JOX720961 JYT720958:JYT720961 KIP720958:KIP720961 KSL720958:KSL720961 LCH720958:LCH720961 LMD720958:LMD720961 LVZ720958:LVZ720961 MFV720958:MFV720961 MPR720958:MPR720961 MZN720958:MZN720961 NJJ720958:NJJ720961 NTF720958:NTF720961 ODB720958:ODB720961 OMX720958:OMX720961 OWT720958:OWT720961 PGP720958:PGP720961 PQL720958:PQL720961 QAH720958:QAH720961 QKD720958:QKD720961 QTZ720958:QTZ720961 RDV720958:RDV720961 RNR720958:RNR720961 RXN720958:RXN720961 SHJ720958:SHJ720961 SRF720958:SRF720961 TBB720958:TBB720961 TKX720958:TKX720961 TUT720958:TUT720961 UEP720958:UEP720961 UOL720958:UOL720961 UYH720958:UYH720961 VID720958:VID720961 VRZ720958:VRZ720961 WBV720958:WBV720961 WLR720958:WLR720961 WVN720958:WVN720961 I786494:I786497 JB786494:JB786497 SX786494:SX786497 ACT786494:ACT786497 AMP786494:AMP786497 AWL786494:AWL786497 BGH786494:BGH786497 BQD786494:BQD786497 BZZ786494:BZZ786497 CJV786494:CJV786497 CTR786494:CTR786497 DDN786494:DDN786497 DNJ786494:DNJ786497 DXF786494:DXF786497 EHB786494:EHB786497 EQX786494:EQX786497 FAT786494:FAT786497 FKP786494:FKP786497 FUL786494:FUL786497 GEH786494:GEH786497 GOD786494:GOD786497 GXZ786494:GXZ786497 HHV786494:HHV786497 HRR786494:HRR786497 IBN786494:IBN786497 ILJ786494:ILJ786497 IVF786494:IVF786497 JFB786494:JFB786497 JOX786494:JOX786497 JYT786494:JYT786497 KIP786494:KIP786497 KSL786494:KSL786497 LCH786494:LCH786497 LMD786494:LMD786497 LVZ786494:LVZ786497 MFV786494:MFV786497 MPR786494:MPR786497 MZN786494:MZN786497 NJJ786494:NJJ786497 NTF786494:NTF786497 ODB786494:ODB786497 OMX786494:OMX786497 OWT786494:OWT786497 PGP786494:PGP786497 PQL786494:PQL786497 QAH786494:QAH786497 QKD786494:QKD786497 QTZ786494:QTZ786497 RDV786494:RDV786497 RNR786494:RNR786497 RXN786494:RXN786497 SHJ786494:SHJ786497 SRF786494:SRF786497 TBB786494:TBB786497 TKX786494:TKX786497 TUT786494:TUT786497 UEP786494:UEP786497 UOL786494:UOL786497 UYH786494:UYH786497 VID786494:VID786497 VRZ786494:VRZ786497 WBV786494:WBV786497 WLR786494:WLR786497 WVN786494:WVN786497 I852030:I852033 JB852030:JB852033 SX852030:SX852033 ACT852030:ACT852033 AMP852030:AMP852033 AWL852030:AWL852033 BGH852030:BGH852033 BQD852030:BQD852033 BZZ852030:BZZ852033 CJV852030:CJV852033 CTR852030:CTR852033 DDN852030:DDN852033 DNJ852030:DNJ852033 DXF852030:DXF852033 EHB852030:EHB852033 EQX852030:EQX852033 FAT852030:FAT852033 FKP852030:FKP852033 FUL852030:FUL852033 GEH852030:GEH852033 GOD852030:GOD852033 GXZ852030:GXZ852033 HHV852030:HHV852033 HRR852030:HRR852033 IBN852030:IBN852033 ILJ852030:ILJ852033 IVF852030:IVF852033 JFB852030:JFB852033 JOX852030:JOX852033 JYT852030:JYT852033 KIP852030:KIP852033 KSL852030:KSL852033 LCH852030:LCH852033 LMD852030:LMD852033 LVZ852030:LVZ852033 MFV852030:MFV852033 MPR852030:MPR852033 MZN852030:MZN852033 NJJ852030:NJJ852033 NTF852030:NTF852033 ODB852030:ODB852033 OMX852030:OMX852033 OWT852030:OWT852033 PGP852030:PGP852033 PQL852030:PQL852033 QAH852030:QAH852033 QKD852030:QKD852033 QTZ852030:QTZ852033 RDV852030:RDV852033 RNR852030:RNR852033 RXN852030:RXN852033 SHJ852030:SHJ852033 SRF852030:SRF852033 TBB852030:TBB852033 TKX852030:TKX852033 TUT852030:TUT852033 UEP852030:UEP852033 UOL852030:UOL852033 UYH852030:UYH852033 VID852030:VID852033 VRZ852030:VRZ852033 WBV852030:WBV852033 WLR852030:WLR852033 WVN852030:WVN852033 I917566:I917569 JB917566:JB917569 SX917566:SX917569 ACT917566:ACT917569 AMP917566:AMP917569 AWL917566:AWL917569 BGH917566:BGH917569 BQD917566:BQD917569 BZZ917566:BZZ917569 CJV917566:CJV917569 CTR917566:CTR917569 DDN917566:DDN917569 DNJ917566:DNJ917569 DXF917566:DXF917569 EHB917566:EHB917569 EQX917566:EQX917569 FAT917566:FAT917569 FKP917566:FKP917569 FUL917566:FUL917569 GEH917566:GEH917569 GOD917566:GOD917569 GXZ917566:GXZ917569 HHV917566:HHV917569 HRR917566:HRR917569 IBN917566:IBN917569 ILJ917566:ILJ917569 IVF917566:IVF917569 JFB917566:JFB917569 JOX917566:JOX917569 JYT917566:JYT917569 KIP917566:KIP917569 KSL917566:KSL917569 LCH917566:LCH917569 LMD917566:LMD917569 LVZ917566:LVZ917569 MFV917566:MFV917569 MPR917566:MPR917569 MZN917566:MZN917569 NJJ917566:NJJ917569 NTF917566:NTF917569 ODB917566:ODB917569 OMX917566:OMX917569 OWT917566:OWT917569 PGP917566:PGP917569 PQL917566:PQL917569 QAH917566:QAH917569 QKD917566:QKD917569 QTZ917566:QTZ917569 RDV917566:RDV917569 RNR917566:RNR917569 RXN917566:RXN917569 SHJ917566:SHJ917569 SRF917566:SRF917569 TBB917566:TBB917569 TKX917566:TKX917569 TUT917566:TUT917569 UEP917566:UEP917569 UOL917566:UOL917569 UYH917566:UYH917569 VID917566:VID917569 VRZ917566:VRZ917569 WBV917566:WBV917569 WLR917566:WLR917569 WVN917566:WVN917569 I983102:I983105 JB983102:JB983105 SX983102:SX983105 ACT983102:ACT983105 AMP983102:AMP983105 AWL983102:AWL983105 BGH983102:BGH983105 BQD983102:BQD983105 BZZ983102:BZZ983105 CJV983102:CJV983105 CTR983102:CTR983105 DDN983102:DDN983105 DNJ983102:DNJ983105 DXF983102:DXF983105 EHB983102:EHB983105 EQX983102:EQX983105 FAT983102:FAT983105 FKP983102:FKP983105 FUL983102:FUL983105 GEH983102:GEH983105 GOD983102:GOD983105 GXZ983102:GXZ983105 HHV983102:HHV983105 HRR983102:HRR983105 IBN983102:IBN983105 ILJ983102:ILJ983105 IVF983102:IVF983105 JFB983102:JFB983105 JOX983102:JOX983105 JYT983102:JYT983105 KIP983102:KIP983105 KSL983102:KSL983105 LCH983102:LCH983105 LMD983102:LMD983105 LVZ983102:LVZ983105 MFV983102:MFV983105 MPR983102:MPR983105 MZN983102:MZN983105 NJJ983102:NJJ983105 NTF983102:NTF983105 ODB983102:ODB983105 OMX983102:OMX983105 OWT983102:OWT983105 PGP983102:PGP983105 PQL983102:PQL983105 QAH983102:QAH983105 QKD983102:QKD983105 QTZ983102:QTZ983105 RDV983102:RDV983105 RNR983102:RNR983105 RXN983102:RXN983105 SHJ983102:SHJ983105 SRF983102:SRF983105 TBB983102:TBB983105 TKX983102:TKX983105 TUT983102:TUT983105 UEP983102:UEP983105 UOL983102:UOL983105 UYH983102:UYH983105 VID983102:VID983105 VRZ983102:VRZ983105 WBV983102:WBV983105 WLR983102:WLR983105 WVN983102:WVN983105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I65547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I131083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I196619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I262155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I327691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I393227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I458763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I524299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I589835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I655371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I720907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I786443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I851979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I917515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I983051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JB10:JB19 SX10:SX19 ACT10:ACT19 AMP10:AMP19 AWL10:AWL19 BGH10:BGH19 BQD10:BQD19 BZZ10:BZZ19 CJV10:CJV19 CTR10:CTR19 DDN10:DDN19 DNJ10:DNJ19 DXF10:DXF19 EHB10:EHB19 EQX10:EQX19 FAT10:FAT19 FKP10:FKP19 FUL10:FUL19 GEH10:GEH19 GOD10:GOD19 GXZ10:GXZ19 HHV10:HHV19 HRR10:HRR19 IBN10:IBN19 ILJ10:ILJ19 IVF10:IVF19 JFB10:JFB19 JOX10:JOX19 JYT10:JYT19 KIP10:KIP19 KSL10:KSL19 LCH10:LCH19 LMD10:LMD19 LVZ10:LVZ19 MFV10:MFV19 MPR10:MPR19 MZN10:MZN19 NJJ10:NJJ19 NTF10:NTF19 ODB10:ODB19 OMX10:OMX19 OWT10:OWT19 PGP10:PGP19 PQL10:PQL19 QAH10:QAH19 QKD10:QKD19 QTZ10:QTZ19 RDV10:RDV19 RNR10:RNR19 RXN10:RXN19 SHJ10:SHJ19 SRF10:SRF19 TBB10:TBB19 TKX10:TKX19 TUT10:TUT19 UEP10:UEP19 UOL10:UOL19 UYH10:UYH19 VID10:VID19 VRZ10:VRZ19 WBV10:WBV19 WLR10:WLR19 WVN10:WVN19 I65504:I65513 JB65504:JB65513 SX65504:SX65513 ACT65504:ACT65513 AMP65504:AMP65513 AWL65504:AWL65513 BGH65504:BGH65513 BQD65504:BQD65513 BZZ65504:BZZ65513 CJV65504:CJV65513 CTR65504:CTR65513 DDN65504:DDN65513 DNJ65504:DNJ65513 DXF65504:DXF65513 EHB65504:EHB65513 EQX65504:EQX65513 FAT65504:FAT65513 FKP65504:FKP65513 FUL65504:FUL65513 GEH65504:GEH65513 GOD65504:GOD65513 GXZ65504:GXZ65513 HHV65504:HHV65513 HRR65504:HRR65513 IBN65504:IBN65513 ILJ65504:ILJ65513 IVF65504:IVF65513 JFB65504:JFB65513 JOX65504:JOX65513 JYT65504:JYT65513 KIP65504:KIP65513 KSL65504:KSL65513 LCH65504:LCH65513 LMD65504:LMD65513 LVZ65504:LVZ65513 MFV65504:MFV65513 MPR65504:MPR65513 MZN65504:MZN65513 NJJ65504:NJJ65513 NTF65504:NTF65513 ODB65504:ODB65513 OMX65504:OMX65513 OWT65504:OWT65513 PGP65504:PGP65513 PQL65504:PQL65513 QAH65504:QAH65513 QKD65504:QKD65513 QTZ65504:QTZ65513 RDV65504:RDV65513 RNR65504:RNR65513 RXN65504:RXN65513 SHJ65504:SHJ65513 SRF65504:SRF65513 TBB65504:TBB65513 TKX65504:TKX65513 TUT65504:TUT65513 UEP65504:UEP65513 UOL65504:UOL65513 UYH65504:UYH65513 VID65504:VID65513 VRZ65504:VRZ65513 WBV65504:WBV65513 WLR65504:WLR65513 WVN65504:WVN65513 I131040:I131049 JB131040:JB131049 SX131040:SX131049 ACT131040:ACT131049 AMP131040:AMP131049 AWL131040:AWL131049 BGH131040:BGH131049 BQD131040:BQD131049 BZZ131040:BZZ131049 CJV131040:CJV131049 CTR131040:CTR131049 DDN131040:DDN131049 DNJ131040:DNJ131049 DXF131040:DXF131049 EHB131040:EHB131049 EQX131040:EQX131049 FAT131040:FAT131049 FKP131040:FKP131049 FUL131040:FUL131049 GEH131040:GEH131049 GOD131040:GOD131049 GXZ131040:GXZ131049 HHV131040:HHV131049 HRR131040:HRR131049 IBN131040:IBN131049 ILJ131040:ILJ131049 IVF131040:IVF131049 JFB131040:JFB131049 JOX131040:JOX131049 JYT131040:JYT131049 KIP131040:KIP131049 KSL131040:KSL131049 LCH131040:LCH131049 LMD131040:LMD131049 LVZ131040:LVZ131049 MFV131040:MFV131049 MPR131040:MPR131049 MZN131040:MZN131049 NJJ131040:NJJ131049 NTF131040:NTF131049 ODB131040:ODB131049 OMX131040:OMX131049 OWT131040:OWT131049 PGP131040:PGP131049 PQL131040:PQL131049 QAH131040:QAH131049 QKD131040:QKD131049 QTZ131040:QTZ131049 RDV131040:RDV131049 RNR131040:RNR131049 RXN131040:RXN131049 SHJ131040:SHJ131049 SRF131040:SRF131049 TBB131040:TBB131049 TKX131040:TKX131049 TUT131040:TUT131049 UEP131040:UEP131049 UOL131040:UOL131049 UYH131040:UYH131049 VID131040:VID131049 VRZ131040:VRZ131049 WBV131040:WBV131049 WLR131040:WLR131049 WVN131040:WVN131049 I196576:I196585 JB196576:JB196585 SX196576:SX196585 ACT196576:ACT196585 AMP196576:AMP196585 AWL196576:AWL196585 BGH196576:BGH196585 BQD196576:BQD196585 BZZ196576:BZZ196585 CJV196576:CJV196585 CTR196576:CTR196585 DDN196576:DDN196585 DNJ196576:DNJ196585 DXF196576:DXF196585 EHB196576:EHB196585 EQX196576:EQX196585 FAT196576:FAT196585 FKP196576:FKP196585 FUL196576:FUL196585 GEH196576:GEH196585 GOD196576:GOD196585 GXZ196576:GXZ196585 HHV196576:HHV196585 HRR196576:HRR196585 IBN196576:IBN196585 ILJ196576:ILJ196585 IVF196576:IVF196585 JFB196576:JFB196585 JOX196576:JOX196585 JYT196576:JYT196585 KIP196576:KIP196585 KSL196576:KSL196585 LCH196576:LCH196585 LMD196576:LMD196585 LVZ196576:LVZ196585 MFV196576:MFV196585 MPR196576:MPR196585 MZN196576:MZN196585 NJJ196576:NJJ196585 NTF196576:NTF196585 ODB196576:ODB196585 OMX196576:OMX196585 OWT196576:OWT196585 PGP196576:PGP196585 PQL196576:PQL196585 QAH196576:QAH196585 QKD196576:QKD196585 QTZ196576:QTZ196585 RDV196576:RDV196585 RNR196576:RNR196585 RXN196576:RXN196585 SHJ196576:SHJ196585 SRF196576:SRF196585 TBB196576:TBB196585 TKX196576:TKX196585 TUT196576:TUT196585 UEP196576:UEP196585 UOL196576:UOL196585 UYH196576:UYH196585 VID196576:VID196585 VRZ196576:VRZ196585 WBV196576:WBV196585 WLR196576:WLR196585 WVN196576:WVN196585 I262112:I262121 JB262112:JB262121 SX262112:SX262121 ACT262112:ACT262121 AMP262112:AMP262121 AWL262112:AWL262121 BGH262112:BGH262121 BQD262112:BQD262121 BZZ262112:BZZ262121 CJV262112:CJV262121 CTR262112:CTR262121 DDN262112:DDN262121 DNJ262112:DNJ262121 DXF262112:DXF262121 EHB262112:EHB262121 EQX262112:EQX262121 FAT262112:FAT262121 FKP262112:FKP262121 FUL262112:FUL262121 GEH262112:GEH262121 GOD262112:GOD262121 GXZ262112:GXZ262121 HHV262112:HHV262121 HRR262112:HRR262121 IBN262112:IBN262121 ILJ262112:ILJ262121 IVF262112:IVF262121 JFB262112:JFB262121 JOX262112:JOX262121 JYT262112:JYT262121 KIP262112:KIP262121 KSL262112:KSL262121 LCH262112:LCH262121 LMD262112:LMD262121 LVZ262112:LVZ262121 MFV262112:MFV262121 MPR262112:MPR262121 MZN262112:MZN262121 NJJ262112:NJJ262121 NTF262112:NTF262121 ODB262112:ODB262121 OMX262112:OMX262121 OWT262112:OWT262121 PGP262112:PGP262121 PQL262112:PQL262121 QAH262112:QAH262121 QKD262112:QKD262121 QTZ262112:QTZ262121 RDV262112:RDV262121 RNR262112:RNR262121 RXN262112:RXN262121 SHJ262112:SHJ262121 SRF262112:SRF262121 TBB262112:TBB262121 TKX262112:TKX262121 TUT262112:TUT262121 UEP262112:UEP262121 UOL262112:UOL262121 UYH262112:UYH262121 VID262112:VID262121 VRZ262112:VRZ262121 WBV262112:WBV262121 WLR262112:WLR262121 WVN262112:WVN262121 I327648:I327657 JB327648:JB327657 SX327648:SX327657 ACT327648:ACT327657 AMP327648:AMP327657 AWL327648:AWL327657 BGH327648:BGH327657 BQD327648:BQD327657 BZZ327648:BZZ327657 CJV327648:CJV327657 CTR327648:CTR327657 DDN327648:DDN327657 DNJ327648:DNJ327657 DXF327648:DXF327657 EHB327648:EHB327657 EQX327648:EQX327657 FAT327648:FAT327657 FKP327648:FKP327657 FUL327648:FUL327657 GEH327648:GEH327657 GOD327648:GOD327657 GXZ327648:GXZ327657 HHV327648:HHV327657 HRR327648:HRR327657 IBN327648:IBN327657 ILJ327648:ILJ327657 IVF327648:IVF327657 JFB327648:JFB327657 JOX327648:JOX327657 JYT327648:JYT327657 KIP327648:KIP327657 KSL327648:KSL327657 LCH327648:LCH327657 LMD327648:LMD327657 LVZ327648:LVZ327657 MFV327648:MFV327657 MPR327648:MPR327657 MZN327648:MZN327657 NJJ327648:NJJ327657 NTF327648:NTF327657 ODB327648:ODB327657 OMX327648:OMX327657 OWT327648:OWT327657 PGP327648:PGP327657 PQL327648:PQL327657 QAH327648:QAH327657 QKD327648:QKD327657 QTZ327648:QTZ327657 RDV327648:RDV327657 RNR327648:RNR327657 RXN327648:RXN327657 SHJ327648:SHJ327657 SRF327648:SRF327657 TBB327648:TBB327657 TKX327648:TKX327657 TUT327648:TUT327657 UEP327648:UEP327657 UOL327648:UOL327657 UYH327648:UYH327657 VID327648:VID327657 VRZ327648:VRZ327657 WBV327648:WBV327657 WLR327648:WLR327657 WVN327648:WVN327657 I393184:I393193 JB393184:JB393193 SX393184:SX393193 ACT393184:ACT393193 AMP393184:AMP393193 AWL393184:AWL393193 BGH393184:BGH393193 BQD393184:BQD393193 BZZ393184:BZZ393193 CJV393184:CJV393193 CTR393184:CTR393193 DDN393184:DDN393193 DNJ393184:DNJ393193 DXF393184:DXF393193 EHB393184:EHB393193 EQX393184:EQX393193 FAT393184:FAT393193 FKP393184:FKP393193 FUL393184:FUL393193 GEH393184:GEH393193 GOD393184:GOD393193 GXZ393184:GXZ393193 HHV393184:HHV393193 HRR393184:HRR393193 IBN393184:IBN393193 ILJ393184:ILJ393193 IVF393184:IVF393193 JFB393184:JFB393193 JOX393184:JOX393193 JYT393184:JYT393193 KIP393184:KIP393193 KSL393184:KSL393193 LCH393184:LCH393193 LMD393184:LMD393193 LVZ393184:LVZ393193 MFV393184:MFV393193 MPR393184:MPR393193 MZN393184:MZN393193 NJJ393184:NJJ393193 NTF393184:NTF393193 ODB393184:ODB393193 OMX393184:OMX393193 OWT393184:OWT393193 PGP393184:PGP393193 PQL393184:PQL393193 QAH393184:QAH393193 QKD393184:QKD393193 QTZ393184:QTZ393193 RDV393184:RDV393193 RNR393184:RNR393193 RXN393184:RXN393193 SHJ393184:SHJ393193 SRF393184:SRF393193 TBB393184:TBB393193 TKX393184:TKX393193 TUT393184:TUT393193 UEP393184:UEP393193 UOL393184:UOL393193 UYH393184:UYH393193 VID393184:VID393193 VRZ393184:VRZ393193 WBV393184:WBV393193 WLR393184:WLR393193 WVN393184:WVN393193 I458720:I458729 JB458720:JB458729 SX458720:SX458729 ACT458720:ACT458729 AMP458720:AMP458729 AWL458720:AWL458729 BGH458720:BGH458729 BQD458720:BQD458729 BZZ458720:BZZ458729 CJV458720:CJV458729 CTR458720:CTR458729 DDN458720:DDN458729 DNJ458720:DNJ458729 DXF458720:DXF458729 EHB458720:EHB458729 EQX458720:EQX458729 FAT458720:FAT458729 FKP458720:FKP458729 FUL458720:FUL458729 GEH458720:GEH458729 GOD458720:GOD458729 GXZ458720:GXZ458729 HHV458720:HHV458729 HRR458720:HRR458729 IBN458720:IBN458729 ILJ458720:ILJ458729 IVF458720:IVF458729 JFB458720:JFB458729 JOX458720:JOX458729 JYT458720:JYT458729 KIP458720:KIP458729 KSL458720:KSL458729 LCH458720:LCH458729 LMD458720:LMD458729 LVZ458720:LVZ458729 MFV458720:MFV458729 MPR458720:MPR458729 MZN458720:MZN458729 NJJ458720:NJJ458729 NTF458720:NTF458729 ODB458720:ODB458729 OMX458720:OMX458729 OWT458720:OWT458729 PGP458720:PGP458729 PQL458720:PQL458729 QAH458720:QAH458729 QKD458720:QKD458729 QTZ458720:QTZ458729 RDV458720:RDV458729 RNR458720:RNR458729 RXN458720:RXN458729 SHJ458720:SHJ458729 SRF458720:SRF458729 TBB458720:TBB458729 TKX458720:TKX458729 TUT458720:TUT458729 UEP458720:UEP458729 UOL458720:UOL458729 UYH458720:UYH458729 VID458720:VID458729 VRZ458720:VRZ458729 WBV458720:WBV458729 WLR458720:WLR458729 WVN458720:WVN458729 I524256:I524265 JB524256:JB524265 SX524256:SX524265 ACT524256:ACT524265 AMP524256:AMP524265 AWL524256:AWL524265 BGH524256:BGH524265 BQD524256:BQD524265 BZZ524256:BZZ524265 CJV524256:CJV524265 CTR524256:CTR524265 DDN524256:DDN524265 DNJ524256:DNJ524265 DXF524256:DXF524265 EHB524256:EHB524265 EQX524256:EQX524265 FAT524256:FAT524265 FKP524256:FKP524265 FUL524256:FUL524265 GEH524256:GEH524265 GOD524256:GOD524265 GXZ524256:GXZ524265 HHV524256:HHV524265 HRR524256:HRR524265 IBN524256:IBN524265 ILJ524256:ILJ524265 IVF524256:IVF524265 JFB524256:JFB524265 JOX524256:JOX524265 JYT524256:JYT524265 KIP524256:KIP524265 KSL524256:KSL524265 LCH524256:LCH524265 LMD524256:LMD524265 LVZ524256:LVZ524265 MFV524256:MFV524265 MPR524256:MPR524265 MZN524256:MZN524265 NJJ524256:NJJ524265 NTF524256:NTF524265 ODB524256:ODB524265 OMX524256:OMX524265 OWT524256:OWT524265 PGP524256:PGP524265 PQL524256:PQL524265 QAH524256:QAH524265 QKD524256:QKD524265 QTZ524256:QTZ524265 RDV524256:RDV524265 RNR524256:RNR524265 RXN524256:RXN524265 SHJ524256:SHJ524265 SRF524256:SRF524265 TBB524256:TBB524265 TKX524256:TKX524265 TUT524256:TUT524265 UEP524256:UEP524265 UOL524256:UOL524265 UYH524256:UYH524265 VID524256:VID524265 VRZ524256:VRZ524265 WBV524256:WBV524265 WLR524256:WLR524265 WVN524256:WVN524265 I589792:I589801 JB589792:JB589801 SX589792:SX589801 ACT589792:ACT589801 AMP589792:AMP589801 AWL589792:AWL589801 BGH589792:BGH589801 BQD589792:BQD589801 BZZ589792:BZZ589801 CJV589792:CJV589801 CTR589792:CTR589801 DDN589792:DDN589801 DNJ589792:DNJ589801 DXF589792:DXF589801 EHB589792:EHB589801 EQX589792:EQX589801 FAT589792:FAT589801 FKP589792:FKP589801 FUL589792:FUL589801 GEH589792:GEH589801 GOD589792:GOD589801 GXZ589792:GXZ589801 HHV589792:HHV589801 HRR589792:HRR589801 IBN589792:IBN589801 ILJ589792:ILJ589801 IVF589792:IVF589801 JFB589792:JFB589801 JOX589792:JOX589801 JYT589792:JYT589801 KIP589792:KIP589801 KSL589792:KSL589801 LCH589792:LCH589801 LMD589792:LMD589801 LVZ589792:LVZ589801 MFV589792:MFV589801 MPR589792:MPR589801 MZN589792:MZN589801 NJJ589792:NJJ589801 NTF589792:NTF589801 ODB589792:ODB589801 OMX589792:OMX589801 OWT589792:OWT589801 PGP589792:PGP589801 PQL589792:PQL589801 QAH589792:QAH589801 QKD589792:QKD589801 QTZ589792:QTZ589801 RDV589792:RDV589801 RNR589792:RNR589801 RXN589792:RXN589801 SHJ589792:SHJ589801 SRF589792:SRF589801 TBB589792:TBB589801 TKX589792:TKX589801 TUT589792:TUT589801 UEP589792:UEP589801 UOL589792:UOL589801 UYH589792:UYH589801 VID589792:VID589801 VRZ589792:VRZ589801 WBV589792:WBV589801 WLR589792:WLR589801 WVN589792:WVN589801 I655328:I655337 JB655328:JB655337 SX655328:SX655337 ACT655328:ACT655337 AMP655328:AMP655337 AWL655328:AWL655337 BGH655328:BGH655337 BQD655328:BQD655337 BZZ655328:BZZ655337 CJV655328:CJV655337 CTR655328:CTR655337 DDN655328:DDN655337 DNJ655328:DNJ655337 DXF655328:DXF655337 EHB655328:EHB655337 EQX655328:EQX655337 FAT655328:FAT655337 FKP655328:FKP655337 FUL655328:FUL655337 GEH655328:GEH655337 GOD655328:GOD655337 GXZ655328:GXZ655337 HHV655328:HHV655337 HRR655328:HRR655337 IBN655328:IBN655337 ILJ655328:ILJ655337 IVF655328:IVF655337 JFB655328:JFB655337 JOX655328:JOX655337 JYT655328:JYT655337 KIP655328:KIP655337 KSL655328:KSL655337 LCH655328:LCH655337 LMD655328:LMD655337 LVZ655328:LVZ655337 MFV655328:MFV655337 MPR655328:MPR655337 MZN655328:MZN655337 NJJ655328:NJJ655337 NTF655328:NTF655337 ODB655328:ODB655337 OMX655328:OMX655337 OWT655328:OWT655337 PGP655328:PGP655337 PQL655328:PQL655337 QAH655328:QAH655337 QKD655328:QKD655337 QTZ655328:QTZ655337 RDV655328:RDV655337 RNR655328:RNR655337 RXN655328:RXN655337 SHJ655328:SHJ655337 SRF655328:SRF655337 TBB655328:TBB655337 TKX655328:TKX655337 TUT655328:TUT655337 UEP655328:UEP655337 UOL655328:UOL655337 UYH655328:UYH655337 VID655328:VID655337 VRZ655328:VRZ655337 WBV655328:WBV655337 WLR655328:WLR655337 WVN655328:WVN655337 I720864:I720873 JB720864:JB720873 SX720864:SX720873 ACT720864:ACT720873 AMP720864:AMP720873 AWL720864:AWL720873 BGH720864:BGH720873 BQD720864:BQD720873 BZZ720864:BZZ720873 CJV720864:CJV720873 CTR720864:CTR720873 DDN720864:DDN720873 DNJ720864:DNJ720873 DXF720864:DXF720873 EHB720864:EHB720873 EQX720864:EQX720873 FAT720864:FAT720873 FKP720864:FKP720873 FUL720864:FUL720873 GEH720864:GEH720873 GOD720864:GOD720873 GXZ720864:GXZ720873 HHV720864:HHV720873 HRR720864:HRR720873 IBN720864:IBN720873 ILJ720864:ILJ720873 IVF720864:IVF720873 JFB720864:JFB720873 JOX720864:JOX720873 JYT720864:JYT720873 KIP720864:KIP720873 KSL720864:KSL720873 LCH720864:LCH720873 LMD720864:LMD720873 LVZ720864:LVZ720873 MFV720864:MFV720873 MPR720864:MPR720873 MZN720864:MZN720873 NJJ720864:NJJ720873 NTF720864:NTF720873 ODB720864:ODB720873 OMX720864:OMX720873 OWT720864:OWT720873 PGP720864:PGP720873 PQL720864:PQL720873 QAH720864:QAH720873 QKD720864:QKD720873 QTZ720864:QTZ720873 RDV720864:RDV720873 RNR720864:RNR720873 RXN720864:RXN720873 SHJ720864:SHJ720873 SRF720864:SRF720873 TBB720864:TBB720873 TKX720864:TKX720873 TUT720864:TUT720873 UEP720864:UEP720873 UOL720864:UOL720873 UYH720864:UYH720873 VID720864:VID720873 VRZ720864:VRZ720873 WBV720864:WBV720873 WLR720864:WLR720873 WVN720864:WVN720873 I786400:I786409 JB786400:JB786409 SX786400:SX786409 ACT786400:ACT786409 AMP786400:AMP786409 AWL786400:AWL786409 BGH786400:BGH786409 BQD786400:BQD786409 BZZ786400:BZZ786409 CJV786400:CJV786409 CTR786400:CTR786409 DDN786400:DDN786409 DNJ786400:DNJ786409 DXF786400:DXF786409 EHB786400:EHB786409 EQX786400:EQX786409 FAT786400:FAT786409 FKP786400:FKP786409 FUL786400:FUL786409 GEH786400:GEH786409 GOD786400:GOD786409 GXZ786400:GXZ786409 HHV786400:HHV786409 HRR786400:HRR786409 IBN786400:IBN786409 ILJ786400:ILJ786409 IVF786400:IVF786409 JFB786400:JFB786409 JOX786400:JOX786409 JYT786400:JYT786409 KIP786400:KIP786409 KSL786400:KSL786409 LCH786400:LCH786409 LMD786400:LMD786409 LVZ786400:LVZ786409 MFV786400:MFV786409 MPR786400:MPR786409 MZN786400:MZN786409 NJJ786400:NJJ786409 NTF786400:NTF786409 ODB786400:ODB786409 OMX786400:OMX786409 OWT786400:OWT786409 PGP786400:PGP786409 PQL786400:PQL786409 QAH786400:QAH786409 QKD786400:QKD786409 QTZ786400:QTZ786409 RDV786400:RDV786409 RNR786400:RNR786409 RXN786400:RXN786409 SHJ786400:SHJ786409 SRF786400:SRF786409 TBB786400:TBB786409 TKX786400:TKX786409 TUT786400:TUT786409 UEP786400:UEP786409 UOL786400:UOL786409 UYH786400:UYH786409 VID786400:VID786409 VRZ786400:VRZ786409 WBV786400:WBV786409 WLR786400:WLR786409 WVN786400:WVN786409 I851936:I851945 JB851936:JB851945 SX851936:SX851945 ACT851936:ACT851945 AMP851936:AMP851945 AWL851936:AWL851945 BGH851936:BGH851945 BQD851936:BQD851945 BZZ851936:BZZ851945 CJV851936:CJV851945 CTR851936:CTR851945 DDN851936:DDN851945 DNJ851936:DNJ851945 DXF851936:DXF851945 EHB851936:EHB851945 EQX851936:EQX851945 FAT851936:FAT851945 FKP851936:FKP851945 FUL851936:FUL851945 GEH851936:GEH851945 GOD851936:GOD851945 GXZ851936:GXZ851945 HHV851936:HHV851945 HRR851936:HRR851945 IBN851936:IBN851945 ILJ851936:ILJ851945 IVF851936:IVF851945 JFB851936:JFB851945 JOX851936:JOX851945 JYT851936:JYT851945 KIP851936:KIP851945 KSL851936:KSL851945 LCH851936:LCH851945 LMD851936:LMD851945 LVZ851936:LVZ851945 MFV851936:MFV851945 MPR851936:MPR851945 MZN851936:MZN851945 NJJ851936:NJJ851945 NTF851936:NTF851945 ODB851936:ODB851945 OMX851936:OMX851945 OWT851936:OWT851945 PGP851936:PGP851945 PQL851936:PQL851945 QAH851936:QAH851945 QKD851936:QKD851945 QTZ851936:QTZ851945 RDV851936:RDV851945 RNR851936:RNR851945 RXN851936:RXN851945 SHJ851936:SHJ851945 SRF851936:SRF851945 TBB851936:TBB851945 TKX851936:TKX851945 TUT851936:TUT851945 UEP851936:UEP851945 UOL851936:UOL851945 UYH851936:UYH851945 VID851936:VID851945 VRZ851936:VRZ851945 WBV851936:WBV851945 WLR851936:WLR851945 WVN851936:WVN851945 I917472:I917481 JB917472:JB917481 SX917472:SX917481 ACT917472:ACT917481 AMP917472:AMP917481 AWL917472:AWL917481 BGH917472:BGH917481 BQD917472:BQD917481 BZZ917472:BZZ917481 CJV917472:CJV917481 CTR917472:CTR917481 DDN917472:DDN917481 DNJ917472:DNJ917481 DXF917472:DXF917481 EHB917472:EHB917481 EQX917472:EQX917481 FAT917472:FAT917481 FKP917472:FKP917481 FUL917472:FUL917481 GEH917472:GEH917481 GOD917472:GOD917481 GXZ917472:GXZ917481 HHV917472:HHV917481 HRR917472:HRR917481 IBN917472:IBN917481 ILJ917472:ILJ917481 IVF917472:IVF917481 JFB917472:JFB917481 JOX917472:JOX917481 JYT917472:JYT917481 KIP917472:KIP917481 KSL917472:KSL917481 LCH917472:LCH917481 LMD917472:LMD917481 LVZ917472:LVZ917481 MFV917472:MFV917481 MPR917472:MPR917481 MZN917472:MZN917481 NJJ917472:NJJ917481 NTF917472:NTF917481 ODB917472:ODB917481 OMX917472:OMX917481 OWT917472:OWT917481 PGP917472:PGP917481 PQL917472:PQL917481 QAH917472:QAH917481 QKD917472:QKD917481 QTZ917472:QTZ917481 RDV917472:RDV917481 RNR917472:RNR917481 RXN917472:RXN917481 SHJ917472:SHJ917481 SRF917472:SRF917481 TBB917472:TBB917481 TKX917472:TKX917481 TUT917472:TUT917481 UEP917472:UEP917481 UOL917472:UOL917481 UYH917472:UYH917481 VID917472:VID917481 VRZ917472:VRZ917481 WBV917472:WBV917481 WLR917472:WLR917481 WVN917472:WVN917481 I983008:I983017 JB983008:JB983017 SX983008:SX983017 ACT983008:ACT983017 AMP983008:AMP983017 AWL983008:AWL983017 BGH983008:BGH983017 BQD983008:BQD983017 BZZ983008:BZZ983017 CJV983008:CJV983017 CTR983008:CTR983017 DDN983008:DDN983017 DNJ983008:DNJ983017 DXF983008:DXF983017 EHB983008:EHB983017 EQX983008:EQX983017 FAT983008:FAT983017 FKP983008:FKP983017 FUL983008:FUL983017 GEH983008:GEH983017 GOD983008:GOD983017 GXZ983008:GXZ983017 HHV983008:HHV983017 HRR983008:HRR983017 IBN983008:IBN983017 ILJ983008:ILJ983017 IVF983008:IVF983017 JFB983008:JFB983017 JOX983008:JOX983017 JYT983008:JYT983017 KIP983008:KIP983017 KSL983008:KSL983017 LCH983008:LCH983017 LMD983008:LMD983017 LVZ983008:LVZ983017 MFV983008:MFV983017 MPR983008:MPR983017 MZN983008:MZN983017 NJJ983008:NJJ983017 NTF983008:NTF983017 ODB983008:ODB983017 OMX983008:OMX983017 OWT983008:OWT983017 PGP983008:PGP983017 PQL983008:PQL983017 QAH983008:QAH983017 QKD983008:QKD983017 QTZ983008:QTZ983017 RDV983008:RDV983017 RNR983008:RNR983017 RXN983008:RXN983017 SHJ983008:SHJ983017 SRF983008:SRF983017 TBB983008:TBB983017 TKX983008:TKX983017 TUT983008:TUT983017 UEP983008:UEP983017 UOL983008:UOL983017 UYH983008:UYH983017 VID983008:VID983017 VRZ983008:VRZ983017 WBV983008:WBV983017 WLR983008:WLR983017 WVN983008:WVN983017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I65551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I131087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I196623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I262159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I327695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I393231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I458767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I524303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I589839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I655375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I720911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I786447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I851983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I917519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I983055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I65543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I131079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I196615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I262151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I327687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I393223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I458759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I524295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I589831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I655367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I720903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I786439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I851975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I917511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I983047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I65581:I65582 JB65581:JB65582 SX65581:SX65582 ACT65581:ACT65582 AMP65581:AMP65582 AWL65581:AWL65582 BGH65581:BGH65582 BQD65581:BQD65582 BZZ65581:BZZ65582 CJV65581:CJV65582 CTR65581:CTR65582 DDN65581:DDN65582 DNJ65581:DNJ65582 DXF65581:DXF65582 EHB65581:EHB65582 EQX65581:EQX65582 FAT65581:FAT65582 FKP65581:FKP65582 FUL65581:FUL65582 GEH65581:GEH65582 GOD65581:GOD65582 GXZ65581:GXZ65582 HHV65581:HHV65582 HRR65581:HRR65582 IBN65581:IBN65582 ILJ65581:ILJ65582 IVF65581:IVF65582 JFB65581:JFB65582 JOX65581:JOX65582 JYT65581:JYT65582 KIP65581:KIP65582 KSL65581:KSL65582 LCH65581:LCH65582 LMD65581:LMD65582 LVZ65581:LVZ65582 MFV65581:MFV65582 MPR65581:MPR65582 MZN65581:MZN65582 NJJ65581:NJJ65582 NTF65581:NTF65582 ODB65581:ODB65582 OMX65581:OMX65582 OWT65581:OWT65582 PGP65581:PGP65582 PQL65581:PQL65582 QAH65581:QAH65582 QKD65581:QKD65582 QTZ65581:QTZ65582 RDV65581:RDV65582 RNR65581:RNR65582 RXN65581:RXN65582 SHJ65581:SHJ65582 SRF65581:SRF65582 TBB65581:TBB65582 TKX65581:TKX65582 TUT65581:TUT65582 UEP65581:UEP65582 UOL65581:UOL65582 UYH65581:UYH65582 VID65581:VID65582 VRZ65581:VRZ65582 WBV65581:WBV65582 WLR65581:WLR65582 WVN65581:WVN65582 I131117:I131118 JB131117:JB131118 SX131117:SX131118 ACT131117:ACT131118 AMP131117:AMP131118 AWL131117:AWL131118 BGH131117:BGH131118 BQD131117:BQD131118 BZZ131117:BZZ131118 CJV131117:CJV131118 CTR131117:CTR131118 DDN131117:DDN131118 DNJ131117:DNJ131118 DXF131117:DXF131118 EHB131117:EHB131118 EQX131117:EQX131118 FAT131117:FAT131118 FKP131117:FKP131118 FUL131117:FUL131118 GEH131117:GEH131118 GOD131117:GOD131118 GXZ131117:GXZ131118 HHV131117:HHV131118 HRR131117:HRR131118 IBN131117:IBN131118 ILJ131117:ILJ131118 IVF131117:IVF131118 JFB131117:JFB131118 JOX131117:JOX131118 JYT131117:JYT131118 KIP131117:KIP131118 KSL131117:KSL131118 LCH131117:LCH131118 LMD131117:LMD131118 LVZ131117:LVZ131118 MFV131117:MFV131118 MPR131117:MPR131118 MZN131117:MZN131118 NJJ131117:NJJ131118 NTF131117:NTF131118 ODB131117:ODB131118 OMX131117:OMX131118 OWT131117:OWT131118 PGP131117:PGP131118 PQL131117:PQL131118 QAH131117:QAH131118 QKD131117:QKD131118 QTZ131117:QTZ131118 RDV131117:RDV131118 RNR131117:RNR131118 RXN131117:RXN131118 SHJ131117:SHJ131118 SRF131117:SRF131118 TBB131117:TBB131118 TKX131117:TKX131118 TUT131117:TUT131118 UEP131117:UEP131118 UOL131117:UOL131118 UYH131117:UYH131118 VID131117:VID131118 VRZ131117:VRZ131118 WBV131117:WBV131118 WLR131117:WLR131118 WVN131117:WVN131118 I196653:I196654 JB196653:JB196654 SX196653:SX196654 ACT196653:ACT196654 AMP196653:AMP196654 AWL196653:AWL196654 BGH196653:BGH196654 BQD196653:BQD196654 BZZ196653:BZZ196654 CJV196653:CJV196654 CTR196653:CTR196654 DDN196653:DDN196654 DNJ196653:DNJ196654 DXF196653:DXF196654 EHB196653:EHB196654 EQX196653:EQX196654 FAT196653:FAT196654 FKP196653:FKP196654 FUL196653:FUL196654 GEH196653:GEH196654 GOD196653:GOD196654 GXZ196653:GXZ196654 HHV196653:HHV196654 HRR196653:HRR196654 IBN196653:IBN196654 ILJ196653:ILJ196654 IVF196653:IVF196654 JFB196653:JFB196654 JOX196653:JOX196654 JYT196653:JYT196654 KIP196653:KIP196654 KSL196653:KSL196654 LCH196653:LCH196654 LMD196653:LMD196654 LVZ196653:LVZ196654 MFV196653:MFV196654 MPR196653:MPR196654 MZN196653:MZN196654 NJJ196653:NJJ196654 NTF196653:NTF196654 ODB196653:ODB196654 OMX196653:OMX196654 OWT196653:OWT196654 PGP196653:PGP196654 PQL196653:PQL196654 QAH196653:QAH196654 QKD196653:QKD196654 QTZ196653:QTZ196654 RDV196653:RDV196654 RNR196653:RNR196654 RXN196653:RXN196654 SHJ196653:SHJ196654 SRF196653:SRF196654 TBB196653:TBB196654 TKX196653:TKX196654 TUT196653:TUT196654 UEP196653:UEP196654 UOL196653:UOL196654 UYH196653:UYH196654 VID196653:VID196654 VRZ196653:VRZ196654 WBV196653:WBV196654 WLR196653:WLR196654 WVN196653:WVN196654 I262189:I262190 JB262189:JB262190 SX262189:SX262190 ACT262189:ACT262190 AMP262189:AMP262190 AWL262189:AWL262190 BGH262189:BGH262190 BQD262189:BQD262190 BZZ262189:BZZ262190 CJV262189:CJV262190 CTR262189:CTR262190 DDN262189:DDN262190 DNJ262189:DNJ262190 DXF262189:DXF262190 EHB262189:EHB262190 EQX262189:EQX262190 FAT262189:FAT262190 FKP262189:FKP262190 FUL262189:FUL262190 GEH262189:GEH262190 GOD262189:GOD262190 GXZ262189:GXZ262190 HHV262189:HHV262190 HRR262189:HRR262190 IBN262189:IBN262190 ILJ262189:ILJ262190 IVF262189:IVF262190 JFB262189:JFB262190 JOX262189:JOX262190 JYT262189:JYT262190 KIP262189:KIP262190 KSL262189:KSL262190 LCH262189:LCH262190 LMD262189:LMD262190 LVZ262189:LVZ262190 MFV262189:MFV262190 MPR262189:MPR262190 MZN262189:MZN262190 NJJ262189:NJJ262190 NTF262189:NTF262190 ODB262189:ODB262190 OMX262189:OMX262190 OWT262189:OWT262190 PGP262189:PGP262190 PQL262189:PQL262190 QAH262189:QAH262190 QKD262189:QKD262190 QTZ262189:QTZ262190 RDV262189:RDV262190 RNR262189:RNR262190 RXN262189:RXN262190 SHJ262189:SHJ262190 SRF262189:SRF262190 TBB262189:TBB262190 TKX262189:TKX262190 TUT262189:TUT262190 UEP262189:UEP262190 UOL262189:UOL262190 UYH262189:UYH262190 VID262189:VID262190 VRZ262189:VRZ262190 WBV262189:WBV262190 WLR262189:WLR262190 WVN262189:WVN262190 I327725:I327726 JB327725:JB327726 SX327725:SX327726 ACT327725:ACT327726 AMP327725:AMP327726 AWL327725:AWL327726 BGH327725:BGH327726 BQD327725:BQD327726 BZZ327725:BZZ327726 CJV327725:CJV327726 CTR327725:CTR327726 DDN327725:DDN327726 DNJ327725:DNJ327726 DXF327725:DXF327726 EHB327725:EHB327726 EQX327725:EQX327726 FAT327725:FAT327726 FKP327725:FKP327726 FUL327725:FUL327726 GEH327725:GEH327726 GOD327725:GOD327726 GXZ327725:GXZ327726 HHV327725:HHV327726 HRR327725:HRR327726 IBN327725:IBN327726 ILJ327725:ILJ327726 IVF327725:IVF327726 JFB327725:JFB327726 JOX327725:JOX327726 JYT327725:JYT327726 KIP327725:KIP327726 KSL327725:KSL327726 LCH327725:LCH327726 LMD327725:LMD327726 LVZ327725:LVZ327726 MFV327725:MFV327726 MPR327725:MPR327726 MZN327725:MZN327726 NJJ327725:NJJ327726 NTF327725:NTF327726 ODB327725:ODB327726 OMX327725:OMX327726 OWT327725:OWT327726 PGP327725:PGP327726 PQL327725:PQL327726 QAH327725:QAH327726 QKD327725:QKD327726 QTZ327725:QTZ327726 RDV327725:RDV327726 RNR327725:RNR327726 RXN327725:RXN327726 SHJ327725:SHJ327726 SRF327725:SRF327726 TBB327725:TBB327726 TKX327725:TKX327726 TUT327725:TUT327726 UEP327725:UEP327726 UOL327725:UOL327726 UYH327725:UYH327726 VID327725:VID327726 VRZ327725:VRZ327726 WBV327725:WBV327726 WLR327725:WLR327726 WVN327725:WVN327726 I393261:I393262 JB393261:JB393262 SX393261:SX393262 ACT393261:ACT393262 AMP393261:AMP393262 AWL393261:AWL393262 BGH393261:BGH393262 BQD393261:BQD393262 BZZ393261:BZZ393262 CJV393261:CJV393262 CTR393261:CTR393262 DDN393261:DDN393262 DNJ393261:DNJ393262 DXF393261:DXF393262 EHB393261:EHB393262 EQX393261:EQX393262 FAT393261:FAT393262 FKP393261:FKP393262 FUL393261:FUL393262 GEH393261:GEH393262 GOD393261:GOD393262 GXZ393261:GXZ393262 HHV393261:HHV393262 HRR393261:HRR393262 IBN393261:IBN393262 ILJ393261:ILJ393262 IVF393261:IVF393262 JFB393261:JFB393262 JOX393261:JOX393262 JYT393261:JYT393262 KIP393261:KIP393262 KSL393261:KSL393262 LCH393261:LCH393262 LMD393261:LMD393262 LVZ393261:LVZ393262 MFV393261:MFV393262 MPR393261:MPR393262 MZN393261:MZN393262 NJJ393261:NJJ393262 NTF393261:NTF393262 ODB393261:ODB393262 OMX393261:OMX393262 OWT393261:OWT393262 PGP393261:PGP393262 PQL393261:PQL393262 QAH393261:QAH393262 QKD393261:QKD393262 QTZ393261:QTZ393262 RDV393261:RDV393262 RNR393261:RNR393262 RXN393261:RXN393262 SHJ393261:SHJ393262 SRF393261:SRF393262 TBB393261:TBB393262 TKX393261:TKX393262 TUT393261:TUT393262 UEP393261:UEP393262 UOL393261:UOL393262 UYH393261:UYH393262 VID393261:VID393262 VRZ393261:VRZ393262 WBV393261:WBV393262 WLR393261:WLR393262 WVN393261:WVN393262 I458797:I458798 JB458797:JB458798 SX458797:SX458798 ACT458797:ACT458798 AMP458797:AMP458798 AWL458797:AWL458798 BGH458797:BGH458798 BQD458797:BQD458798 BZZ458797:BZZ458798 CJV458797:CJV458798 CTR458797:CTR458798 DDN458797:DDN458798 DNJ458797:DNJ458798 DXF458797:DXF458798 EHB458797:EHB458798 EQX458797:EQX458798 FAT458797:FAT458798 FKP458797:FKP458798 FUL458797:FUL458798 GEH458797:GEH458798 GOD458797:GOD458798 GXZ458797:GXZ458798 HHV458797:HHV458798 HRR458797:HRR458798 IBN458797:IBN458798 ILJ458797:ILJ458798 IVF458797:IVF458798 JFB458797:JFB458798 JOX458797:JOX458798 JYT458797:JYT458798 KIP458797:KIP458798 KSL458797:KSL458798 LCH458797:LCH458798 LMD458797:LMD458798 LVZ458797:LVZ458798 MFV458797:MFV458798 MPR458797:MPR458798 MZN458797:MZN458798 NJJ458797:NJJ458798 NTF458797:NTF458798 ODB458797:ODB458798 OMX458797:OMX458798 OWT458797:OWT458798 PGP458797:PGP458798 PQL458797:PQL458798 QAH458797:QAH458798 QKD458797:QKD458798 QTZ458797:QTZ458798 RDV458797:RDV458798 RNR458797:RNR458798 RXN458797:RXN458798 SHJ458797:SHJ458798 SRF458797:SRF458798 TBB458797:TBB458798 TKX458797:TKX458798 TUT458797:TUT458798 UEP458797:UEP458798 UOL458797:UOL458798 UYH458797:UYH458798 VID458797:VID458798 VRZ458797:VRZ458798 WBV458797:WBV458798 WLR458797:WLR458798 WVN458797:WVN458798 I524333:I524334 JB524333:JB524334 SX524333:SX524334 ACT524333:ACT524334 AMP524333:AMP524334 AWL524333:AWL524334 BGH524333:BGH524334 BQD524333:BQD524334 BZZ524333:BZZ524334 CJV524333:CJV524334 CTR524333:CTR524334 DDN524333:DDN524334 DNJ524333:DNJ524334 DXF524333:DXF524334 EHB524333:EHB524334 EQX524333:EQX524334 FAT524333:FAT524334 FKP524333:FKP524334 FUL524333:FUL524334 GEH524333:GEH524334 GOD524333:GOD524334 GXZ524333:GXZ524334 HHV524333:HHV524334 HRR524333:HRR524334 IBN524333:IBN524334 ILJ524333:ILJ524334 IVF524333:IVF524334 JFB524333:JFB524334 JOX524333:JOX524334 JYT524333:JYT524334 KIP524333:KIP524334 KSL524333:KSL524334 LCH524333:LCH524334 LMD524333:LMD524334 LVZ524333:LVZ524334 MFV524333:MFV524334 MPR524333:MPR524334 MZN524333:MZN524334 NJJ524333:NJJ524334 NTF524333:NTF524334 ODB524333:ODB524334 OMX524333:OMX524334 OWT524333:OWT524334 PGP524333:PGP524334 PQL524333:PQL524334 QAH524333:QAH524334 QKD524333:QKD524334 QTZ524333:QTZ524334 RDV524333:RDV524334 RNR524333:RNR524334 RXN524333:RXN524334 SHJ524333:SHJ524334 SRF524333:SRF524334 TBB524333:TBB524334 TKX524333:TKX524334 TUT524333:TUT524334 UEP524333:UEP524334 UOL524333:UOL524334 UYH524333:UYH524334 VID524333:VID524334 VRZ524333:VRZ524334 WBV524333:WBV524334 WLR524333:WLR524334 WVN524333:WVN524334 I589869:I589870 JB589869:JB589870 SX589869:SX589870 ACT589869:ACT589870 AMP589869:AMP589870 AWL589869:AWL589870 BGH589869:BGH589870 BQD589869:BQD589870 BZZ589869:BZZ589870 CJV589869:CJV589870 CTR589869:CTR589870 DDN589869:DDN589870 DNJ589869:DNJ589870 DXF589869:DXF589870 EHB589869:EHB589870 EQX589869:EQX589870 FAT589869:FAT589870 FKP589869:FKP589870 FUL589869:FUL589870 GEH589869:GEH589870 GOD589869:GOD589870 GXZ589869:GXZ589870 HHV589869:HHV589870 HRR589869:HRR589870 IBN589869:IBN589870 ILJ589869:ILJ589870 IVF589869:IVF589870 JFB589869:JFB589870 JOX589869:JOX589870 JYT589869:JYT589870 KIP589869:KIP589870 KSL589869:KSL589870 LCH589869:LCH589870 LMD589869:LMD589870 LVZ589869:LVZ589870 MFV589869:MFV589870 MPR589869:MPR589870 MZN589869:MZN589870 NJJ589869:NJJ589870 NTF589869:NTF589870 ODB589869:ODB589870 OMX589869:OMX589870 OWT589869:OWT589870 PGP589869:PGP589870 PQL589869:PQL589870 QAH589869:QAH589870 QKD589869:QKD589870 QTZ589869:QTZ589870 RDV589869:RDV589870 RNR589869:RNR589870 RXN589869:RXN589870 SHJ589869:SHJ589870 SRF589869:SRF589870 TBB589869:TBB589870 TKX589869:TKX589870 TUT589869:TUT589870 UEP589869:UEP589870 UOL589869:UOL589870 UYH589869:UYH589870 VID589869:VID589870 VRZ589869:VRZ589870 WBV589869:WBV589870 WLR589869:WLR589870 WVN589869:WVN589870 I655405:I655406 JB655405:JB655406 SX655405:SX655406 ACT655405:ACT655406 AMP655405:AMP655406 AWL655405:AWL655406 BGH655405:BGH655406 BQD655405:BQD655406 BZZ655405:BZZ655406 CJV655405:CJV655406 CTR655405:CTR655406 DDN655405:DDN655406 DNJ655405:DNJ655406 DXF655405:DXF655406 EHB655405:EHB655406 EQX655405:EQX655406 FAT655405:FAT655406 FKP655405:FKP655406 FUL655405:FUL655406 GEH655405:GEH655406 GOD655405:GOD655406 GXZ655405:GXZ655406 HHV655405:HHV655406 HRR655405:HRR655406 IBN655405:IBN655406 ILJ655405:ILJ655406 IVF655405:IVF655406 JFB655405:JFB655406 JOX655405:JOX655406 JYT655405:JYT655406 KIP655405:KIP655406 KSL655405:KSL655406 LCH655405:LCH655406 LMD655405:LMD655406 LVZ655405:LVZ655406 MFV655405:MFV655406 MPR655405:MPR655406 MZN655405:MZN655406 NJJ655405:NJJ655406 NTF655405:NTF655406 ODB655405:ODB655406 OMX655405:OMX655406 OWT655405:OWT655406 PGP655405:PGP655406 PQL655405:PQL655406 QAH655405:QAH655406 QKD655405:QKD655406 QTZ655405:QTZ655406 RDV655405:RDV655406 RNR655405:RNR655406 RXN655405:RXN655406 SHJ655405:SHJ655406 SRF655405:SRF655406 TBB655405:TBB655406 TKX655405:TKX655406 TUT655405:TUT655406 UEP655405:UEP655406 UOL655405:UOL655406 UYH655405:UYH655406 VID655405:VID655406 VRZ655405:VRZ655406 WBV655405:WBV655406 WLR655405:WLR655406 WVN655405:WVN655406 I720941:I720942 JB720941:JB720942 SX720941:SX720942 ACT720941:ACT720942 AMP720941:AMP720942 AWL720941:AWL720942 BGH720941:BGH720942 BQD720941:BQD720942 BZZ720941:BZZ720942 CJV720941:CJV720942 CTR720941:CTR720942 DDN720941:DDN720942 DNJ720941:DNJ720942 DXF720941:DXF720942 EHB720941:EHB720942 EQX720941:EQX720942 FAT720941:FAT720942 FKP720941:FKP720942 FUL720941:FUL720942 GEH720941:GEH720942 GOD720941:GOD720942 GXZ720941:GXZ720942 HHV720941:HHV720942 HRR720941:HRR720942 IBN720941:IBN720942 ILJ720941:ILJ720942 IVF720941:IVF720942 JFB720941:JFB720942 JOX720941:JOX720942 JYT720941:JYT720942 KIP720941:KIP720942 KSL720941:KSL720942 LCH720941:LCH720942 LMD720941:LMD720942 LVZ720941:LVZ720942 MFV720941:MFV720942 MPR720941:MPR720942 MZN720941:MZN720942 NJJ720941:NJJ720942 NTF720941:NTF720942 ODB720941:ODB720942 OMX720941:OMX720942 OWT720941:OWT720942 PGP720941:PGP720942 PQL720941:PQL720942 QAH720941:QAH720942 QKD720941:QKD720942 QTZ720941:QTZ720942 RDV720941:RDV720942 RNR720941:RNR720942 RXN720941:RXN720942 SHJ720941:SHJ720942 SRF720941:SRF720942 TBB720941:TBB720942 TKX720941:TKX720942 TUT720941:TUT720942 UEP720941:UEP720942 UOL720941:UOL720942 UYH720941:UYH720942 VID720941:VID720942 VRZ720941:VRZ720942 WBV720941:WBV720942 WLR720941:WLR720942 WVN720941:WVN720942 I786477:I786478 JB786477:JB786478 SX786477:SX786478 ACT786477:ACT786478 AMP786477:AMP786478 AWL786477:AWL786478 BGH786477:BGH786478 BQD786477:BQD786478 BZZ786477:BZZ786478 CJV786477:CJV786478 CTR786477:CTR786478 DDN786477:DDN786478 DNJ786477:DNJ786478 DXF786477:DXF786478 EHB786477:EHB786478 EQX786477:EQX786478 FAT786477:FAT786478 FKP786477:FKP786478 FUL786477:FUL786478 GEH786477:GEH786478 GOD786477:GOD786478 GXZ786477:GXZ786478 HHV786477:HHV786478 HRR786477:HRR786478 IBN786477:IBN786478 ILJ786477:ILJ786478 IVF786477:IVF786478 JFB786477:JFB786478 JOX786477:JOX786478 JYT786477:JYT786478 KIP786477:KIP786478 KSL786477:KSL786478 LCH786477:LCH786478 LMD786477:LMD786478 LVZ786477:LVZ786478 MFV786477:MFV786478 MPR786477:MPR786478 MZN786477:MZN786478 NJJ786477:NJJ786478 NTF786477:NTF786478 ODB786477:ODB786478 OMX786477:OMX786478 OWT786477:OWT786478 PGP786477:PGP786478 PQL786477:PQL786478 QAH786477:QAH786478 QKD786477:QKD786478 QTZ786477:QTZ786478 RDV786477:RDV786478 RNR786477:RNR786478 RXN786477:RXN786478 SHJ786477:SHJ786478 SRF786477:SRF786478 TBB786477:TBB786478 TKX786477:TKX786478 TUT786477:TUT786478 UEP786477:UEP786478 UOL786477:UOL786478 UYH786477:UYH786478 VID786477:VID786478 VRZ786477:VRZ786478 WBV786477:WBV786478 WLR786477:WLR786478 WVN786477:WVN786478 I852013:I852014 JB852013:JB852014 SX852013:SX852014 ACT852013:ACT852014 AMP852013:AMP852014 AWL852013:AWL852014 BGH852013:BGH852014 BQD852013:BQD852014 BZZ852013:BZZ852014 CJV852013:CJV852014 CTR852013:CTR852014 DDN852013:DDN852014 DNJ852013:DNJ852014 DXF852013:DXF852014 EHB852013:EHB852014 EQX852013:EQX852014 FAT852013:FAT852014 FKP852013:FKP852014 FUL852013:FUL852014 GEH852013:GEH852014 GOD852013:GOD852014 GXZ852013:GXZ852014 HHV852013:HHV852014 HRR852013:HRR852014 IBN852013:IBN852014 ILJ852013:ILJ852014 IVF852013:IVF852014 JFB852013:JFB852014 JOX852013:JOX852014 JYT852013:JYT852014 KIP852013:KIP852014 KSL852013:KSL852014 LCH852013:LCH852014 LMD852013:LMD852014 LVZ852013:LVZ852014 MFV852013:MFV852014 MPR852013:MPR852014 MZN852013:MZN852014 NJJ852013:NJJ852014 NTF852013:NTF852014 ODB852013:ODB852014 OMX852013:OMX852014 OWT852013:OWT852014 PGP852013:PGP852014 PQL852013:PQL852014 QAH852013:QAH852014 QKD852013:QKD852014 QTZ852013:QTZ852014 RDV852013:RDV852014 RNR852013:RNR852014 RXN852013:RXN852014 SHJ852013:SHJ852014 SRF852013:SRF852014 TBB852013:TBB852014 TKX852013:TKX852014 TUT852013:TUT852014 UEP852013:UEP852014 UOL852013:UOL852014 UYH852013:UYH852014 VID852013:VID852014 VRZ852013:VRZ852014 WBV852013:WBV852014 WLR852013:WLR852014 WVN852013:WVN852014 I917549:I917550 JB917549:JB917550 SX917549:SX917550 ACT917549:ACT917550 AMP917549:AMP917550 AWL917549:AWL917550 BGH917549:BGH917550 BQD917549:BQD917550 BZZ917549:BZZ917550 CJV917549:CJV917550 CTR917549:CTR917550 DDN917549:DDN917550 DNJ917549:DNJ917550 DXF917549:DXF917550 EHB917549:EHB917550 EQX917549:EQX917550 FAT917549:FAT917550 FKP917549:FKP917550 FUL917549:FUL917550 GEH917549:GEH917550 GOD917549:GOD917550 GXZ917549:GXZ917550 HHV917549:HHV917550 HRR917549:HRR917550 IBN917549:IBN917550 ILJ917549:ILJ917550 IVF917549:IVF917550 JFB917549:JFB917550 JOX917549:JOX917550 JYT917549:JYT917550 KIP917549:KIP917550 KSL917549:KSL917550 LCH917549:LCH917550 LMD917549:LMD917550 LVZ917549:LVZ917550 MFV917549:MFV917550 MPR917549:MPR917550 MZN917549:MZN917550 NJJ917549:NJJ917550 NTF917549:NTF917550 ODB917549:ODB917550 OMX917549:OMX917550 OWT917549:OWT917550 PGP917549:PGP917550 PQL917549:PQL917550 QAH917549:QAH917550 QKD917549:QKD917550 QTZ917549:QTZ917550 RDV917549:RDV917550 RNR917549:RNR917550 RXN917549:RXN917550 SHJ917549:SHJ917550 SRF917549:SRF917550 TBB917549:TBB917550 TKX917549:TKX917550 TUT917549:TUT917550 UEP917549:UEP917550 UOL917549:UOL917550 UYH917549:UYH917550 VID917549:VID917550 VRZ917549:VRZ917550 WBV917549:WBV917550 WLR917549:WLR917550 WVN917549:WVN917550 I983085:I983086 JB983085:JB983086 SX983085:SX983086 ACT983085:ACT983086 AMP983085:AMP983086 AWL983085:AWL983086 BGH983085:BGH983086 BQD983085:BQD983086 BZZ983085:BZZ983086 CJV983085:CJV983086 CTR983085:CTR983086 DDN983085:DDN983086 DNJ983085:DNJ983086 DXF983085:DXF983086 EHB983085:EHB983086 EQX983085:EQX983086 FAT983085:FAT983086 FKP983085:FKP983086 FUL983085:FUL983086 GEH983085:GEH983086 GOD983085:GOD983086 GXZ983085:GXZ983086 HHV983085:HHV983086 HRR983085:HRR983086 IBN983085:IBN983086 ILJ983085:ILJ983086 IVF983085:IVF983086 JFB983085:JFB983086 JOX983085:JOX983086 JYT983085:JYT983086 KIP983085:KIP983086 KSL983085:KSL983086 LCH983085:LCH983086 LMD983085:LMD983086 LVZ983085:LVZ983086 MFV983085:MFV983086 MPR983085:MPR983086 MZN983085:MZN983086 NJJ983085:NJJ983086 NTF983085:NTF983086 ODB983085:ODB983086 OMX983085:OMX983086 OWT983085:OWT983086 PGP983085:PGP983086 PQL983085:PQL983086 QAH983085:QAH983086 QKD983085:QKD983086 QTZ983085:QTZ983086 RDV983085:RDV983086 RNR983085:RNR983086 RXN983085:RXN983086 SHJ983085:SHJ983086 SRF983085:SRF983086 TBB983085:TBB983086 TKX983085:TKX983086 TUT983085:TUT983086 UEP983085:UEP983086 UOL983085:UOL983086 UYH983085:UYH983086 VID983085:VID983086 VRZ983085:VRZ983086 WBV983085:WBV983086 WLR983085:WLR983086 WVN983085:WVN983086 JB36:JB45 SX36:SX45 ACT36:ACT45 AMP36:AMP45 AWL36:AWL45 BGH36:BGH45 BQD36:BQD45 BZZ36:BZZ45 CJV36:CJV45 CTR36:CTR45 DDN36:DDN45 DNJ36:DNJ45 DXF36:DXF45 EHB36:EHB45 EQX36:EQX45 FAT36:FAT45 FKP36:FKP45 FUL36:FUL45 GEH36:GEH45 GOD36:GOD45 GXZ36:GXZ45 HHV36:HHV45 HRR36:HRR45 IBN36:IBN45 ILJ36:ILJ45 IVF36:IVF45 JFB36:JFB45 JOX36:JOX45 JYT36:JYT45 KIP36:KIP45 KSL36:KSL45 LCH36:LCH45 LMD36:LMD45 LVZ36:LVZ45 MFV36:MFV45 MPR36:MPR45 MZN36:MZN45 NJJ36:NJJ45 NTF36:NTF45 ODB36:ODB45 OMX36:OMX45 OWT36:OWT45 PGP36:PGP45 PQL36:PQL45 QAH36:QAH45 QKD36:QKD45 QTZ36:QTZ45 RDV36:RDV45 RNR36:RNR45 RXN36:RXN45 SHJ36:SHJ45 SRF36:SRF45 TBB36:TBB45 TKX36:TKX45 TUT36:TUT45 UEP36:UEP45 UOL36:UOL45 UYH36:UYH45 VID36:VID45 VRZ36:VRZ45 WBV36:WBV45 WLR36:WLR45 WVN36:WVN45 I65530:I65539 JB65530:JB65539 SX65530:SX65539 ACT65530:ACT65539 AMP65530:AMP65539 AWL65530:AWL65539 BGH65530:BGH65539 BQD65530:BQD65539 BZZ65530:BZZ65539 CJV65530:CJV65539 CTR65530:CTR65539 DDN65530:DDN65539 DNJ65530:DNJ65539 DXF65530:DXF65539 EHB65530:EHB65539 EQX65530:EQX65539 FAT65530:FAT65539 FKP65530:FKP65539 FUL65530:FUL65539 GEH65530:GEH65539 GOD65530:GOD65539 GXZ65530:GXZ65539 HHV65530:HHV65539 HRR65530:HRR65539 IBN65530:IBN65539 ILJ65530:ILJ65539 IVF65530:IVF65539 JFB65530:JFB65539 JOX65530:JOX65539 JYT65530:JYT65539 KIP65530:KIP65539 KSL65530:KSL65539 LCH65530:LCH65539 LMD65530:LMD65539 LVZ65530:LVZ65539 MFV65530:MFV65539 MPR65530:MPR65539 MZN65530:MZN65539 NJJ65530:NJJ65539 NTF65530:NTF65539 ODB65530:ODB65539 OMX65530:OMX65539 OWT65530:OWT65539 PGP65530:PGP65539 PQL65530:PQL65539 QAH65530:QAH65539 QKD65530:QKD65539 QTZ65530:QTZ65539 RDV65530:RDV65539 RNR65530:RNR65539 RXN65530:RXN65539 SHJ65530:SHJ65539 SRF65530:SRF65539 TBB65530:TBB65539 TKX65530:TKX65539 TUT65530:TUT65539 UEP65530:UEP65539 UOL65530:UOL65539 UYH65530:UYH65539 VID65530:VID65539 VRZ65530:VRZ65539 WBV65530:WBV65539 WLR65530:WLR65539 WVN65530:WVN65539 I131066:I131075 JB131066:JB131075 SX131066:SX131075 ACT131066:ACT131075 AMP131066:AMP131075 AWL131066:AWL131075 BGH131066:BGH131075 BQD131066:BQD131075 BZZ131066:BZZ131075 CJV131066:CJV131075 CTR131066:CTR131075 DDN131066:DDN131075 DNJ131066:DNJ131075 DXF131066:DXF131075 EHB131066:EHB131075 EQX131066:EQX131075 FAT131066:FAT131075 FKP131066:FKP131075 FUL131066:FUL131075 GEH131066:GEH131075 GOD131066:GOD131075 GXZ131066:GXZ131075 HHV131066:HHV131075 HRR131066:HRR131075 IBN131066:IBN131075 ILJ131066:ILJ131075 IVF131066:IVF131075 JFB131066:JFB131075 JOX131066:JOX131075 JYT131066:JYT131075 KIP131066:KIP131075 KSL131066:KSL131075 LCH131066:LCH131075 LMD131066:LMD131075 LVZ131066:LVZ131075 MFV131066:MFV131075 MPR131066:MPR131075 MZN131066:MZN131075 NJJ131066:NJJ131075 NTF131066:NTF131075 ODB131066:ODB131075 OMX131066:OMX131075 OWT131066:OWT131075 PGP131066:PGP131075 PQL131066:PQL131075 QAH131066:QAH131075 QKD131066:QKD131075 QTZ131066:QTZ131075 RDV131066:RDV131075 RNR131066:RNR131075 RXN131066:RXN131075 SHJ131066:SHJ131075 SRF131066:SRF131075 TBB131066:TBB131075 TKX131066:TKX131075 TUT131066:TUT131075 UEP131066:UEP131075 UOL131066:UOL131075 UYH131066:UYH131075 VID131066:VID131075 VRZ131066:VRZ131075 WBV131066:WBV131075 WLR131066:WLR131075 WVN131066:WVN131075 I196602:I196611 JB196602:JB196611 SX196602:SX196611 ACT196602:ACT196611 AMP196602:AMP196611 AWL196602:AWL196611 BGH196602:BGH196611 BQD196602:BQD196611 BZZ196602:BZZ196611 CJV196602:CJV196611 CTR196602:CTR196611 DDN196602:DDN196611 DNJ196602:DNJ196611 DXF196602:DXF196611 EHB196602:EHB196611 EQX196602:EQX196611 FAT196602:FAT196611 FKP196602:FKP196611 FUL196602:FUL196611 GEH196602:GEH196611 GOD196602:GOD196611 GXZ196602:GXZ196611 HHV196602:HHV196611 HRR196602:HRR196611 IBN196602:IBN196611 ILJ196602:ILJ196611 IVF196602:IVF196611 JFB196602:JFB196611 JOX196602:JOX196611 JYT196602:JYT196611 KIP196602:KIP196611 KSL196602:KSL196611 LCH196602:LCH196611 LMD196602:LMD196611 LVZ196602:LVZ196611 MFV196602:MFV196611 MPR196602:MPR196611 MZN196602:MZN196611 NJJ196602:NJJ196611 NTF196602:NTF196611 ODB196602:ODB196611 OMX196602:OMX196611 OWT196602:OWT196611 PGP196602:PGP196611 PQL196602:PQL196611 QAH196602:QAH196611 QKD196602:QKD196611 QTZ196602:QTZ196611 RDV196602:RDV196611 RNR196602:RNR196611 RXN196602:RXN196611 SHJ196602:SHJ196611 SRF196602:SRF196611 TBB196602:TBB196611 TKX196602:TKX196611 TUT196602:TUT196611 UEP196602:UEP196611 UOL196602:UOL196611 UYH196602:UYH196611 VID196602:VID196611 VRZ196602:VRZ196611 WBV196602:WBV196611 WLR196602:WLR196611 WVN196602:WVN196611 I262138:I262147 JB262138:JB262147 SX262138:SX262147 ACT262138:ACT262147 AMP262138:AMP262147 AWL262138:AWL262147 BGH262138:BGH262147 BQD262138:BQD262147 BZZ262138:BZZ262147 CJV262138:CJV262147 CTR262138:CTR262147 DDN262138:DDN262147 DNJ262138:DNJ262147 DXF262138:DXF262147 EHB262138:EHB262147 EQX262138:EQX262147 FAT262138:FAT262147 FKP262138:FKP262147 FUL262138:FUL262147 GEH262138:GEH262147 GOD262138:GOD262147 GXZ262138:GXZ262147 HHV262138:HHV262147 HRR262138:HRR262147 IBN262138:IBN262147 ILJ262138:ILJ262147 IVF262138:IVF262147 JFB262138:JFB262147 JOX262138:JOX262147 JYT262138:JYT262147 KIP262138:KIP262147 KSL262138:KSL262147 LCH262138:LCH262147 LMD262138:LMD262147 LVZ262138:LVZ262147 MFV262138:MFV262147 MPR262138:MPR262147 MZN262138:MZN262147 NJJ262138:NJJ262147 NTF262138:NTF262147 ODB262138:ODB262147 OMX262138:OMX262147 OWT262138:OWT262147 PGP262138:PGP262147 PQL262138:PQL262147 QAH262138:QAH262147 QKD262138:QKD262147 QTZ262138:QTZ262147 RDV262138:RDV262147 RNR262138:RNR262147 RXN262138:RXN262147 SHJ262138:SHJ262147 SRF262138:SRF262147 TBB262138:TBB262147 TKX262138:TKX262147 TUT262138:TUT262147 UEP262138:UEP262147 UOL262138:UOL262147 UYH262138:UYH262147 VID262138:VID262147 VRZ262138:VRZ262147 WBV262138:WBV262147 WLR262138:WLR262147 WVN262138:WVN262147 I327674:I327683 JB327674:JB327683 SX327674:SX327683 ACT327674:ACT327683 AMP327674:AMP327683 AWL327674:AWL327683 BGH327674:BGH327683 BQD327674:BQD327683 BZZ327674:BZZ327683 CJV327674:CJV327683 CTR327674:CTR327683 DDN327674:DDN327683 DNJ327674:DNJ327683 DXF327674:DXF327683 EHB327674:EHB327683 EQX327674:EQX327683 FAT327674:FAT327683 FKP327674:FKP327683 FUL327674:FUL327683 GEH327674:GEH327683 GOD327674:GOD327683 GXZ327674:GXZ327683 HHV327674:HHV327683 HRR327674:HRR327683 IBN327674:IBN327683 ILJ327674:ILJ327683 IVF327674:IVF327683 JFB327674:JFB327683 JOX327674:JOX327683 JYT327674:JYT327683 KIP327674:KIP327683 KSL327674:KSL327683 LCH327674:LCH327683 LMD327674:LMD327683 LVZ327674:LVZ327683 MFV327674:MFV327683 MPR327674:MPR327683 MZN327674:MZN327683 NJJ327674:NJJ327683 NTF327674:NTF327683 ODB327674:ODB327683 OMX327674:OMX327683 OWT327674:OWT327683 PGP327674:PGP327683 PQL327674:PQL327683 QAH327674:QAH327683 QKD327674:QKD327683 QTZ327674:QTZ327683 RDV327674:RDV327683 RNR327674:RNR327683 RXN327674:RXN327683 SHJ327674:SHJ327683 SRF327674:SRF327683 TBB327674:TBB327683 TKX327674:TKX327683 TUT327674:TUT327683 UEP327674:UEP327683 UOL327674:UOL327683 UYH327674:UYH327683 VID327674:VID327683 VRZ327674:VRZ327683 WBV327674:WBV327683 WLR327674:WLR327683 WVN327674:WVN327683 I393210:I393219 JB393210:JB393219 SX393210:SX393219 ACT393210:ACT393219 AMP393210:AMP393219 AWL393210:AWL393219 BGH393210:BGH393219 BQD393210:BQD393219 BZZ393210:BZZ393219 CJV393210:CJV393219 CTR393210:CTR393219 DDN393210:DDN393219 DNJ393210:DNJ393219 DXF393210:DXF393219 EHB393210:EHB393219 EQX393210:EQX393219 FAT393210:FAT393219 FKP393210:FKP393219 FUL393210:FUL393219 GEH393210:GEH393219 GOD393210:GOD393219 GXZ393210:GXZ393219 HHV393210:HHV393219 HRR393210:HRR393219 IBN393210:IBN393219 ILJ393210:ILJ393219 IVF393210:IVF393219 JFB393210:JFB393219 JOX393210:JOX393219 JYT393210:JYT393219 KIP393210:KIP393219 KSL393210:KSL393219 LCH393210:LCH393219 LMD393210:LMD393219 LVZ393210:LVZ393219 MFV393210:MFV393219 MPR393210:MPR393219 MZN393210:MZN393219 NJJ393210:NJJ393219 NTF393210:NTF393219 ODB393210:ODB393219 OMX393210:OMX393219 OWT393210:OWT393219 PGP393210:PGP393219 PQL393210:PQL393219 QAH393210:QAH393219 QKD393210:QKD393219 QTZ393210:QTZ393219 RDV393210:RDV393219 RNR393210:RNR393219 RXN393210:RXN393219 SHJ393210:SHJ393219 SRF393210:SRF393219 TBB393210:TBB393219 TKX393210:TKX393219 TUT393210:TUT393219 UEP393210:UEP393219 UOL393210:UOL393219 UYH393210:UYH393219 VID393210:VID393219 VRZ393210:VRZ393219 WBV393210:WBV393219 WLR393210:WLR393219 WVN393210:WVN393219 I458746:I458755 JB458746:JB458755 SX458746:SX458755 ACT458746:ACT458755 AMP458746:AMP458755 AWL458746:AWL458755 BGH458746:BGH458755 BQD458746:BQD458755 BZZ458746:BZZ458755 CJV458746:CJV458755 CTR458746:CTR458755 DDN458746:DDN458755 DNJ458746:DNJ458755 DXF458746:DXF458755 EHB458746:EHB458755 EQX458746:EQX458755 FAT458746:FAT458755 FKP458746:FKP458755 FUL458746:FUL458755 GEH458746:GEH458755 GOD458746:GOD458755 GXZ458746:GXZ458755 HHV458746:HHV458755 HRR458746:HRR458755 IBN458746:IBN458755 ILJ458746:ILJ458755 IVF458746:IVF458755 JFB458746:JFB458755 JOX458746:JOX458755 JYT458746:JYT458755 KIP458746:KIP458755 KSL458746:KSL458755 LCH458746:LCH458755 LMD458746:LMD458755 LVZ458746:LVZ458755 MFV458746:MFV458755 MPR458746:MPR458755 MZN458746:MZN458755 NJJ458746:NJJ458755 NTF458746:NTF458755 ODB458746:ODB458755 OMX458746:OMX458755 OWT458746:OWT458755 PGP458746:PGP458755 PQL458746:PQL458755 QAH458746:QAH458755 QKD458746:QKD458755 QTZ458746:QTZ458755 RDV458746:RDV458755 RNR458746:RNR458755 RXN458746:RXN458755 SHJ458746:SHJ458755 SRF458746:SRF458755 TBB458746:TBB458755 TKX458746:TKX458755 TUT458746:TUT458755 UEP458746:UEP458755 UOL458746:UOL458755 UYH458746:UYH458755 VID458746:VID458755 VRZ458746:VRZ458755 WBV458746:WBV458755 WLR458746:WLR458755 WVN458746:WVN458755 I524282:I524291 JB524282:JB524291 SX524282:SX524291 ACT524282:ACT524291 AMP524282:AMP524291 AWL524282:AWL524291 BGH524282:BGH524291 BQD524282:BQD524291 BZZ524282:BZZ524291 CJV524282:CJV524291 CTR524282:CTR524291 DDN524282:DDN524291 DNJ524282:DNJ524291 DXF524282:DXF524291 EHB524282:EHB524291 EQX524282:EQX524291 FAT524282:FAT524291 FKP524282:FKP524291 FUL524282:FUL524291 GEH524282:GEH524291 GOD524282:GOD524291 GXZ524282:GXZ524291 HHV524282:HHV524291 HRR524282:HRR524291 IBN524282:IBN524291 ILJ524282:ILJ524291 IVF524282:IVF524291 JFB524282:JFB524291 JOX524282:JOX524291 JYT524282:JYT524291 KIP524282:KIP524291 KSL524282:KSL524291 LCH524282:LCH524291 LMD524282:LMD524291 LVZ524282:LVZ524291 MFV524282:MFV524291 MPR524282:MPR524291 MZN524282:MZN524291 NJJ524282:NJJ524291 NTF524282:NTF524291 ODB524282:ODB524291 OMX524282:OMX524291 OWT524282:OWT524291 PGP524282:PGP524291 PQL524282:PQL524291 QAH524282:QAH524291 QKD524282:QKD524291 QTZ524282:QTZ524291 RDV524282:RDV524291 RNR524282:RNR524291 RXN524282:RXN524291 SHJ524282:SHJ524291 SRF524282:SRF524291 TBB524282:TBB524291 TKX524282:TKX524291 TUT524282:TUT524291 UEP524282:UEP524291 UOL524282:UOL524291 UYH524282:UYH524291 VID524282:VID524291 VRZ524282:VRZ524291 WBV524282:WBV524291 WLR524282:WLR524291 WVN524282:WVN524291 I589818:I589827 JB589818:JB589827 SX589818:SX589827 ACT589818:ACT589827 AMP589818:AMP589827 AWL589818:AWL589827 BGH589818:BGH589827 BQD589818:BQD589827 BZZ589818:BZZ589827 CJV589818:CJV589827 CTR589818:CTR589827 DDN589818:DDN589827 DNJ589818:DNJ589827 DXF589818:DXF589827 EHB589818:EHB589827 EQX589818:EQX589827 FAT589818:FAT589827 FKP589818:FKP589827 FUL589818:FUL589827 GEH589818:GEH589827 GOD589818:GOD589827 GXZ589818:GXZ589827 HHV589818:HHV589827 HRR589818:HRR589827 IBN589818:IBN589827 ILJ589818:ILJ589827 IVF589818:IVF589827 JFB589818:JFB589827 JOX589818:JOX589827 JYT589818:JYT589827 KIP589818:KIP589827 KSL589818:KSL589827 LCH589818:LCH589827 LMD589818:LMD589827 LVZ589818:LVZ589827 MFV589818:MFV589827 MPR589818:MPR589827 MZN589818:MZN589827 NJJ589818:NJJ589827 NTF589818:NTF589827 ODB589818:ODB589827 OMX589818:OMX589827 OWT589818:OWT589827 PGP589818:PGP589827 PQL589818:PQL589827 QAH589818:QAH589827 QKD589818:QKD589827 QTZ589818:QTZ589827 RDV589818:RDV589827 RNR589818:RNR589827 RXN589818:RXN589827 SHJ589818:SHJ589827 SRF589818:SRF589827 TBB589818:TBB589827 TKX589818:TKX589827 TUT589818:TUT589827 UEP589818:UEP589827 UOL589818:UOL589827 UYH589818:UYH589827 VID589818:VID589827 VRZ589818:VRZ589827 WBV589818:WBV589827 WLR589818:WLR589827 WVN589818:WVN589827 I655354:I655363 JB655354:JB655363 SX655354:SX655363 ACT655354:ACT655363 AMP655354:AMP655363 AWL655354:AWL655363 BGH655354:BGH655363 BQD655354:BQD655363 BZZ655354:BZZ655363 CJV655354:CJV655363 CTR655354:CTR655363 DDN655354:DDN655363 DNJ655354:DNJ655363 DXF655354:DXF655363 EHB655354:EHB655363 EQX655354:EQX655363 FAT655354:FAT655363 FKP655354:FKP655363 FUL655354:FUL655363 GEH655354:GEH655363 GOD655354:GOD655363 GXZ655354:GXZ655363 HHV655354:HHV655363 HRR655354:HRR655363 IBN655354:IBN655363 ILJ655354:ILJ655363 IVF655354:IVF655363 JFB655354:JFB655363 JOX655354:JOX655363 JYT655354:JYT655363 KIP655354:KIP655363 KSL655354:KSL655363 LCH655354:LCH655363 LMD655354:LMD655363 LVZ655354:LVZ655363 MFV655354:MFV655363 MPR655354:MPR655363 MZN655354:MZN655363 NJJ655354:NJJ655363 NTF655354:NTF655363 ODB655354:ODB655363 OMX655354:OMX655363 OWT655354:OWT655363 PGP655354:PGP655363 PQL655354:PQL655363 QAH655354:QAH655363 QKD655354:QKD655363 QTZ655354:QTZ655363 RDV655354:RDV655363 RNR655354:RNR655363 RXN655354:RXN655363 SHJ655354:SHJ655363 SRF655354:SRF655363 TBB655354:TBB655363 TKX655354:TKX655363 TUT655354:TUT655363 UEP655354:UEP655363 UOL655354:UOL655363 UYH655354:UYH655363 VID655354:VID655363 VRZ655354:VRZ655363 WBV655354:WBV655363 WLR655354:WLR655363 WVN655354:WVN655363 I720890:I720899 JB720890:JB720899 SX720890:SX720899 ACT720890:ACT720899 AMP720890:AMP720899 AWL720890:AWL720899 BGH720890:BGH720899 BQD720890:BQD720899 BZZ720890:BZZ720899 CJV720890:CJV720899 CTR720890:CTR720899 DDN720890:DDN720899 DNJ720890:DNJ720899 DXF720890:DXF720899 EHB720890:EHB720899 EQX720890:EQX720899 FAT720890:FAT720899 FKP720890:FKP720899 FUL720890:FUL720899 GEH720890:GEH720899 GOD720890:GOD720899 GXZ720890:GXZ720899 HHV720890:HHV720899 HRR720890:HRR720899 IBN720890:IBN720899 ILJ720890:ILJ720899 IVF720890:IVF720899 JFB720890:JFB720899 JOX720890:JOX720899 JYT720890:JYT720899 KIP720890:KIP720899 KSL720890:KSL720899 LCH720890:LCH720899 LMD720890:LMD720899 LVZ720890:LVZ720899 MFV720890:MFV720899 MPR720890:MPR720899 MZN720890:MZN720899 NJJ720890:NJJ720899 NTF720890:NTF720899 ODB720890:ODB720899 OMX720890:OMX720899 OWT720890:OWT720899 PGP720890:PGP720899 PQL720890:PQL720899 QAH720890:QAH720899 QKD720890:QKD720899 QTZ720890:QTZ720899 RDV720890:RDV720899 RNR720890:RNR720899 RXN720890:RXN720899 SHJ720890:SHJ720899 SRF720890:SRF720899 TBB720890:TBB720899 TKX720890:TKX720899 TUT720890:TUT720899 UEP720890:UEP720899 UOL720890:UOL720899 UYH720890:UYH720899 VID720890:VID720899 VRZ720890:VRZ720899 WBV720890:WBV720899 WLR720890:WLR720899 WVN720890:WVN720899 I786426:I786435 JB786426:JB786435 SX786426:SX786435 ACT786426:ACT786435 AMP786426:AMP786435 AWL786426:AWL786435 BGH786426:BGH786435 BQD786426:BQD786435 BZZ786426:BZZ786435 CJV786426:CJV786435 CTR786426:CTR786435 DDN786426:DDN786435 DNJ786426:DNJ786435 DXF786426:DXF786435 EHB786426:EHB786435 EQX786426:EQX786435 FAT786426:FAT786435 FKP786426:FKP786435 FUL786426:FUL786435 GEH786426:GEH786435 GOD786426:GOD786435 GXZ786426:GXZ786435 HHV786426:HHV786435 HRR786426:HRR786435 IBN786426:IBN786435 ILJ786426:ILJ786435 IVF786426:IVF786435 JFB786426:JFB786435 JOX786426:JOX786435 JYT786426:JYT786435 KIP786426:KIP786435 KSL786426:KSL786435 LCH786426:LCH786435 LMD786426:LMD786435 LVZ786426:LVZ786435 MFV786426:MFV786435 MPR786426:MPR786435 MZN786426:MZN786435 NJJ786426:NJJ786435 NTF786426:NTF786435 ODB786426:ODB786435 OMX786426:OMX786435 OWT786426:OWT786435 PGP786426:PGP786435 PQL786426:PQL786435 QAH786426:QAH786435 QKD786426:QKD786435 QTZ786426:QTZ786435 RDV786426:RDV786435 RNR786426:RNR786435 RXN786426:RXN786435 SHJ786426:SHJ786435 SRF786426:SRF786435 TBB786426:TBB786435 TKX786426:TKX786435 TUT786426:TUT786435 UEP786426:UEP786435 UOL786426:UOL786435 UYH786426:UYH786435 VID786426:VID786435 VRZ786426:VRZ786435 WBV786426:WBV786435 WLR786426:WLR786435 WVN786426:WVN786435 I851962:I851971 JB851962:JB851971 SX851962:SX851971 ACT851962:ACT851971 AMP851962:AMP851971 AWL851962:AWL851971 BGH851962:BGH851971 BQD851962:BQD851971 BZZ851962:BZZ851971 CJV851962:CJV851971 CTR851962:CTR851971 DDN851962:DDN851971 DNJ851962:DNJ851971 DXF851962:DXF851971 EHB851962:EHB851971 EQX851962:EQX851971 FAT851962:FAT851971 FKP851962:FKP851971 FUL851962:FUL851971 GEH851962:GEH851971 GOD851962:GOD851971 GXZ851962:GXZ851971 HHV851962:HHV851971 HRR851962:HRR851971 IBN851962:IBN851971 ILJ851962:ILJ851971 IVF851962:IVF851971 JFB851962:JFB851971 JOX851962:JOX851971 JYT851962:JYT851971 KIP851962:KIP851971 KSL851962:KSL851971 LCH851962:LCH851971 LMD851962:LMD851971 LVZ851962:LVZ851971 MFV851962:MFV851971 MPR851962:MPR851971 MZN851962:MZN851971 NJJ851962:NJJ851971 NTF851962:NTF851971 ODB851962:ODB851971 OMX851962:OMX851971 OWT851962:OWT851971 PGP851962:PGP851971 PQL851962:PQL851971 QAH851962:QAH851971 QKD851962:QKD851971 QTZ851962:QTZ851971 RDV851962:RDV851971 RNR851962:RNR851971 RXN851962:RXN851971 SHJ851962:SHJ851971 SRF851962:SRF851971 TBB851962:TBB851971 TKX851962:TKX851971 TUT851962:TUT851971 UEP851962:UEP851971 UOL851962:UOL851971 UYH851962:UYH851971 VID851962:VID851971 VRZ851962:VRZ851971 WBV851962:WBV851971 WLR851962:WLR851971 WVN851962:WVN851971 I917498:I917507 JB917498:JB917507 SX917498:SX917507 ACT917498:ACT917507 AMP917498:AMP917507 AWL917498:AWL917507 BGH917498:BGH917507 BQD917498:BQD917507 BZZ917498:BZZ917507 CJV917498:CJV917507 CTR917498:CTR917507 DDN917498:DDN917507 DNJ917498:DNJ917507 DXF917498:DXF917507 EHB917498:EHB917507 EQX917498:EQX917507 FAT917498:FAT917507 FKP917498:FKP917507 FUL917498:FUL917507 GEH917498:GEH917507 GOD917498:GOD917507 GXZ917498:GXZ917507 HHV917498:HHV917507 HRR917498:HRR917507 IBN917498:IBN917507 ILJ917498:ILJ917507 IVF917498:IVF917507 JFB917498:JFB917507 JOX917498:JOX917507 JYT917498:JYT917507 KIP917498:KIP917507 KSL917498:KSL917507 LCH917498:LCH917507 LMD917498:LMD917507 LVZ917498:LVZ917507 MFV917498:MFV917507 MPR917498:MPR917507 MZN917498:MZN917507 NJJ917498:NJJ917507 NTF917498:NTF917507 ODB917498:ODB917507 OMX917498:OMX917507 OWT917498:OWT917507 PGP917498:PGP917507 PQL917498:PQL917507 QAH917498:QAH917507 QKD917498:QKD917507 QTZ917498:QTZ917507 RDV917498:RDV917507 RNR917498:RNR917507 RXN917498:RXN917507 SHJ917498:SHJ917507 SRF917498:SRF917507 TBB917498:TBB917507 TKX917498:TKX917507 TUT917498:TUT917507 UEP917498:UEP917507 UOL917498:UOL917507 UYH917498:UYH917507 VID917498:VID917507 VRZ917498:VRZ917507 WBV917498:WBV917507 WLR917498:WLR917507 WVN917498:WVN917507 I983034:I983043 JB983034:JB983043 SX983034:SX983043 ACT983034:ACT983043 AMP983034:AMP983043 AWL983034:AWL983043 BGH983034:BGH983043 BQD983034:BQD983043 BZZ983034:BZZ983043 CJV983034:CJV983043 CTR983034:CTR983043 DDN983034:DDN983043 DNJ983034:DNJ983043 DXF983034:DXF983043 EHB983034:EHB983043 EQX983034:EQX983043 FAT983034:FAT983043 FKP983034:FKP983043 FUL983034:FUL983043 GEH983034:GEH983043 GOD983034:GOD983043 GXZ983034:GXZ983043 HHV983034:HHV983043 HRR983034:HRR983043 IBN983034:IBN983043 ILJ983034:ILJ983043 IVF983034:IVF983043 JFB983034:JFB983043 JOX983034:JOX983043 JYT983034:JYT983043 KIP983034:KIP983043 KSL983034:KSL983043 LCH983034:LCH983043 LMD983034:LMD983043 LVZ983034:LVZ983043 MFV983034:MFV983043 MPR983034:MPR983043 MZN983034:MZN983043 NJJ983034:NJJ983043 NTF983034:NTF983043 ODB983034:ODB983043 OMX983034:OMX983043 OWT983034:OWT983043 PGP983034:PGP983043 PQL983034:PQL983043 QAH983034:QAH983043 QKD983034:QKD983043 QTZ983034:QTZ983043 RDV983034:RDV983043 RNR983034:RNR983043 RXN983034:RXN983043 SHJ983034:SHJ983043 SRF983034:SRF983043 TBB983034:TBB983043 TKX983034:TKX983043 TUT983034:TUT983043 UEP983034:UEP983043 UOL983034:UOL983043 UYH983034:UYH983043 VID983034:VID983043 VRZ983034:VRZ983043 WBV983034:WBV983043 WLR983034:WLR983043 WVN983034:WVN983043 JB23:JB32 SX23:SX32 ACT23:ACT32 AMP23:AMP32 AWL23:AWL32 BGH23:BGH32 BQD23:BQD32 BZZ23:BZZ32 CJV23:CJV32 CTR23:CTR32 DDN23:DDN32 DNJ23:DNJ32 DXF23:DXF32 EHB23:EHB32 EQX23:EQX32 FAT23:FAT32 FKP23:FKP32 FUL23:FUL32 GEH23:GEH32 GOD23:GOD32 GXZ23:GXZ32 HHV23:HHV32 HRR23:HRR32 IBN23:IBN32 ILJ23:ILJ32 IVF23:IVF32 JFB23:JFB32 JOX23:JOX32 JYT23:JYT32 KIP23:KIP32 KSL23:KSL32 LCH23:LCH32 LMD23:LMD32 LVZ23:LVZ32 MFV23:MFV32 MPR23:MPR32 MZN23:MZN32 NJJ23:NJJ32 NTF23:NTF32 ODB23:ODB32 OMX23:OMX32 OWT23:OWT32 PGP23:PGP32 PQL23:PQL32 QAH23:QAH32 QKD23:QKD32 QTZ23:QTZ32 RDV23:RDV32 RNR23:RNR32 RXN23:RXN32 SHJ23:SHJ32 SRF23:SRF32 TBB23:TBB32 TKX23:TKX32 TUT23:TUT32 UEP23:UEP32 UOL23:UOL32 UYH23:UYH32 VID23:VID32 VRZ23:VRZ32 WBV23:WBV32 WLR23:WLR32 WVN23:WVN32 I65517:I65526 JB65517:JB65526 SX65517:SX65526 ACT65517:ACT65526 AMP65517:AMP65526 AWL65517:AWL65526 BGH65517:BGH65526 BQD65517:BQD65526 BZZ65517:BZZ65526 CJV65517:CJV65526 CTR65517:CTR65526 DDN65517:DDN65526 DNJ65517:DNJ65526 DXF65517:DXF65526 EHB65517:EHB65526 EQX65517:EQX65526 FAT65517:FAT65526 FKP65517:FKP65526 FUL65517:FUL65526 GEH65517:GEH65526 GOD65517:GOD65526 GXZ65517:GXZ65526 HHV65517:HHV65526 HRR65517:HRR65526 IBN65517:IBN65526 ILJ65517:ILJ65526 IVF65517:IVF65526 JFB65517:JFB65526 JOX65517:JOX65526 JYT65517:JYT65526 KIP65517:KIP65526 KSL65517:KSL65526 LCH65517:LCH65526 LMD65517:LMD65526 LVZ65517:LVZ65526 MFV65517:MFV65526 MPR65517:MPR65526 MZN65517:MZN65526 NJJ65517:NJJ65526 NTF65517:NTF65526 ODB65517:ODB65526 OMX65517:OMX65526 OWT65517:OWT65526 PGP65517:PGP65526 PQL65517:PQL65526 QAH65517:QAH65526 QKD65517:QKD65526 QTZ65517:QTZ65526 RDV65517:RDV65526 RNR65517:RNR65526 RXN65517:RXN65526 SHJ65517:SHJ65526 SRF65517:SRF65526 TBB65517:TBB65526 TKX65517:TKX65526 TUT65517:TUT65526 UEP65517:UEP65526 UOL65517:UOL65526 UYH65517:UYH65526 VID65517:VID65526 VRZ65517:VRZ65526 WBV65517:WBV65526 WLR65517:WLR65526 WVN65517:WVN65526 I131053:I131062 JB131053:JB131062 SX131053:SX131062 ACT131053:ACT131062 AMP131053:AMP131062 AWL131053:AWL131062 BGH131053:BGH131062 BQD131053:BQD131062 BZZ131053:BZZ131062 CJV131053:CJV131062 CTR131053:CTR131062 DDN131053:DDN131062 DNJ131053:DNJ131062 DXF131053:DXF131062 EHB131053:EHB131062 EQX131053:EQX131062 FAT131053:FAT131062 FKP131053:FKP131062 FUL131053:FUL131062 GEH131053:GEH131062 GOD131053:GOD131062 GXZ131053:GXZ131062 HHV131053:HHV131062 HRR131053:HRR131062 IBN131053:IBN131062 ILJ131053:ILJ131062 IVF131053:IVF131062 JFB131053:JFB131062 JOX131053:JOX131062 JYT131053:JYT131062 KIP131053:KIP131062 KSL131053:KSL131062 LCH131053:LCH131062 LMD131053:LMD131062 LVZ131053:LVZ131062 MFV131053:MFV131062 MPR131053:MPR131062 MZN131053:MZN131062 NJJ131053:NJJ131062 NTF131053:NTF131062 ODB131053:ODB131062 OMX131053:OMX131062 OWT131053:OWT131062 PGP131053:PGP131062 PQL131053:PQL131062 QAH131053:QAH131062 QKD131053:QKD131062 QTZ131053:QTZ131062 RDV131053:RDV131062 RNR131053:RNR131062 RXN131053:RXN131062 SHJ131053:SHJ131062 SRF131053:SRF131062 TBB131053:TBB131062 TKX131053:TKX131062 TUT131053:TUT131062 UEP131053:UEP131062 UOL131053:UOL131062 UYH131053:UYH131062 VID131053:VID131062 VRZ131053:VRZ131062 WBV131053:WBV131062 WLR131053:WLR131062 WVN131053:WVN131062 I196589:I196598 JB196589:JB196598 SX196589:SX196598 ACT196589:ACT196598 AMP196589:AMP196598 AWL196589:AWL196598 BGH196589:BGH196598 BQD196589:BQD196598 BZZ196589:BZZ196598 CJV196589:CJV196598 CTR196589:CTR196598 DDN196589:DDN196598 DNJ196589:DNJ196598 DXF196589:DXF196598 EHB196589:EHB196598 EQX196589:EQX196598 FAT196589:FAT196598 FKP196589:FKP196598 FUL196589:FUL196598 GEH196589:GEH196598 GOD196589:GOD196598 GXZ196589:GXZ196598 HHV196589:HHV196598 HRR196589:HRR196598 IBN196589:IBN196598 ILJ196589:ILJ196598 IVF196589:IVF196598 JFB196589:JFB196598 JOX196589:JOX196598 JYT196589:JYT196598 KIP196589:KIP196598 KSL196589:KSL196598 LCH196589:LCH196598 LMD196589:LMD196598 LVZ196589:LVZ196598 MFV196589:MFV196598 MPR196589:MPR196598 MZN196589:MZN196598 NJJ196589:NJJ196598 NTF196589:NTF196598 ODB196589:ODB196598 OMX196589:OMX196598 OWT196589:OWT196598 PGP196589:PGP196598 PQL196589:PQL196598 QAH196589:QAH196598 QKD196589:QKD196598 QTZ196589:QTZ196598 RDV196589:RDV196598 RNR196589:RNR196598 RXN196589:RXN196598 SHJ196589:SHJ196598 SRF196589:SRF196598 TBB196589:TBB196598 TKX196589:TKX196598 TUT196589:TUT196598 UEP196589:UEP196598 UOL196589:UOL196598 UYH196589:UYH196598 VID196589:VID196598 VRZ196589:VRZ196598 WBV196589:WBV196598 WLR196589:WLR196598 WVN196589:WVN196598 I262125:I262134 JB262125:JB262134 SX262125:SX262134 ACT262125:ACT262134 AMP262125:AMP262134 AWL262125:AWL262134 BGH262125:BGH262134 BQD262125:BQD262134 BZZ262125:BZZ262134 CJV262125:CJV262134 CTR262125:CTR262134 DDN262125:DDN262134 DNJ262125:DNJ262134 DXF262125:DXF262134 EHB262125:EHB262134 EQX262125:EQX262134 FAT262125:FAT262134 FKP262125:FKP262134 FUL262125:FUL262134 GEH262125:GEH262134 GOD262125:GOD262134 GXZ262125:GXZ262134 HHV262125:HHV262134 HRR262125:HRR262134 IBN262125:IBN262134 ILJ262125:ILJ262134 IVF262125:IVF262134 JFB262125:JFB262134 JOX262125:JOX262134 JYT262125:JYT262134 KIP262125:KIP262134 KSL262125:KSL262134 LCH262125:LCH262134 LMD262125:LMD262134 LVZ262125:LVZ262134 MFV262125:MFV262134 MPR262125:MPR262134 MZN262125:MZN262134 NJJ262125:NJJ262134 NTF262125:NTF262134 ODB262125:ODB262134 OMX262125:OMX262134 OWT262125:OWT262134 PGP262125:PGP262134 PQL262125:PQL262134 QAH262125:QAH262134 QKD262125:QKD262134 QTZ262125:QTZ262134 RDV262125:RDV262134 RNR262125:RNR262134 RXN262125:RXN262134 SHJ262125:SHJ262134 SRF262125:SRF262134 TBB262125:TBB262134 TKX262125:TKX262134 TUT262125:TUT262134 UEP262125:UEP262134 UOL262125:UOL262134 UYH262125:UYH262134 VID262125:VID262134 VRZ262125:VRZ262134 WBV262125:WBV262134 WLR262125:WLR262134 WVN262125:WVN262134 I327661:I327670 JB327661:JB327670 SX327661:SX327670 ACT327661:ACT327670 AMP327661:AMP327670 AWL327661:AWL327670 BGH327661:BGH327670 BQD327661:BQD327670 BZZ327661:BZZ327670 CJV327661:CJV327670 CTR327661:CTR327670 DDN327661:DDN327670 DNJ327661:DNJ327670 DXF327661:DXF327670 EHB327661:EHB327670 EQX327661:EQX327670 FAT327661:FAT327670 FKP327661:FKP327670 FUL327661:FUL327670 GEH327661:GEH327670 GOD327661:GOD327670 GXZ327661:GXZ327670 HHV327661:HHV327670 HRR327661:HRR327670 IBN327661:IBN327670 ILJ327661:ILJ327670 IVF327661:IVF327670 JFB327661:JFB327670 JOX327661:JOX327670 JYT327661:JYT327670 KIP327661:KIP327670 KSL327661:KSL327670 LCH327661:LCH327670 LMD327661:LMD327670 LVZ327661:LVZ327670 MFV327661:MFV327670 MPR327661:MPR327670 MZN327661:MZN327670 NJJ327661:NJJ327670 NTF327661:NTF327670 ODB327661:ODB327670 OMX327661:OMX327670 OWT327661:OWT327670 PGP327661:PGP327670 PQL327661:PQL327670 QAH327661:QAH327670 QKD327661:QKD327670 QTZ327661:QTZ327670 RDV327661:RDV327670 RNR327661:RNR327670 RXN327661:RXN327670 SHJ327661:SHJ327670 SRF327661:SRF327670 TBB327661:TBB327670 TKX327661:TKX327670 TUT327661:TUT327670 UEP327661:UEP327670 UOL327661:UOL327670 UYH327661:UYH327670 VID327661:VID327670 VRZ327661:VRZ327670 WBV327661:WBV327670 WLR327661:WLR327670 WVN327661:WVN327670 I393197:I393206 JB393197:JB393206 SX393197:SX393206 ACT393197:ACT393206 AMP393197:AMP393206 AWL393197:AWL393206 BGH393197:BGH393206 BQD393197:BQD393206 BZZ393197:BZZ393206 CJV393197:CJV393206 CTR393197:CTR393206 DDN393197:DDN393206 DNJ393197:DNJ393206 DXF393197:DXF393206 EHB393197:EHB393206 EQX393197:EQX393206 FAT393197:FAT393206 FKP393197:FKP393206 FUL393197:FUL393206 GEH393197:GEH393206 GOD393197:GOD393206 GXZ393197:GXZ393206 HHV393197:HHV393206 HRR393197:HRR393206 IBN393197:IBN393206 ILJ393197:ILJ393206 IVF393197:IVF393206 JFB393197:JFB393206 JOX393197:JOX393206 JYT393197:JYT393206 KIP393197:KIP393206 KSL393197:KSL393206 LCH393197:LCH393206 LMD393197:LMD393206 LVZ393197:LVZ393206 MFV393197:MFV393206 MPR393197:MPR393206 MZN393197:MZN393206 NJJ393197:NJJ393206 NTF393197:NTF393206 ODB393197:ODB393206 OMX393197:OMX393206 OWT393197:OWT393206 PGP393197:PGP393206 PQL393197:PQL393206 QAH393197:QAH393206 QKD393197:QKD393206 QTZ393197:QTZ393206 RDV393197:RDV393206 RNR393197:RNR393206 RXN393197:RXN393206 SHJ393197:SHJ393206 SRF393197:SRF393206 TBB393197:TBB393206 TKX393197:TKX393206 TUT393197:TUT393206 UEP393197:UEP393206 UOL393197:UOL393206 UYH393197:UYH393206 VID393197:VID393206 VRZ393197:VRZ393206 WBV393197:WBV393206 WLR393197:WLR393206 WVN393197:WVN393206 I458733:I458742 JB458733:JB458742 SX458733:SX458742 ACT458733:ACT458742 AMP458733:AMP458742 AWL458733:AWL458742 BGH458733:BGH458742 BQD458733:BQD458742 BZZ458733:BZZ458742 CJV458733:CJV458742 CTR458733:CTR458742 DDN458733:DDN458742 DNJ458733:DNJ458742 DXF458733:DXF458742 EHB458733:EHB458742 EQX458733:EQX458742 FAT458733:FAT458742 FKP458733:FKP458742 FUL458733:FUL458742 GEH458733:GEH458742 GOD458733:GOD458742 GXZ458733:GXZ458742 HHV458733:HHV458742 HRR458733:HRR458742 IBN458733:IBN458742 ILJ458733:ILJ458742 IVF458733:IVF458742 JFB458733:JFB458742 JOX458733:JOX458742 JYT458733:JYT458742 KIP458733:KIP458742 KSL458733:KSL458742 LCH458733:LCH458742 LMD458733:LMD458742 LVZ458733:LVZ458742 MFV458733:MFV458742 MPR458733:MPR458742 MZN458733:MZN458742 NJJ458733:NJJ458742 NTF458733:NTF458742 ODB458733:ODB458742 OMX458733:OMX458742 OWT458733:OWT458742 PGP458733:PGP458742 PQL458733:PQL458742 QAH458733:QAH458742 QKD458733:QKD458742 QTZ458733:QTZ458742 RDV458733:RDV458742 RNR458733:RNR458742 RXN458733:RXN458742 SHJ458733:SHJ458742 SRF458733:SRF458742 TBB458733:TBB458742 TKX458733:TKX458742 TUT458733:TUT458742 UEP458733:UEP458742 UOL458733:UOL458742 UYH458733:UYH458742 VID458733:VID458742 VRZ458733:VRZ458742 WBV458733:WBV458742 WLR458733:WLR458742 WVN458733:WVN458742 I524269:I524278 JB524269:JB524278 SX524269:SX524278 ACT524269:ACT524278 AMP524269:AMP524278 AWL524269:AWL524278 BGH524269:BGH524278 BQD524269:BQD524278 BZZ524269:BZZ524278 CJV524269:CJV524278 CTR524269:CTR524278 DDN524269:DDN524278 DNJ524269:DNJ524278 DXF524269:DXF524278 EHB524269:EHB524278 EQX524269:EQX524278 FAT524269:FAT524278 FKP524269:FKP524278 FUL524269:FUL524278 GEH524269:GEH524278 GOD524269:GOD524278 GXZ524269:GXZ524278 HHV524269:HHV524278 HRR524269:HRR524278 IBN524269:IBN524278 ILJ524269:ILJ524278 IVF524269:IVF524278 JFB524269:JFB524278 JOX524269:JOX524278 JYT524269:JYT524278 KIP524269:KIP524278 KSL524269:KSL524278 LCH524269:LCH524278 LMD524269:LMD524278 LVZ524269:LVZ524278 MFV524269:MFV524278 MPR524269:MPR524278 MZN524269:MZN524278 NJJ524269:NJJ524278 NTF524269:NTF524278 ODB524269:ODB524278 OMX524269:OMX524278 OWT524269:OWT524278 PGP524269:PGP524278 PQL524269:PQL524278 QAH524269:QAH524278 QKD524269:QKD524278 QTZ524269:QTZ524278 RDV524269:RDV524278 RNR524269:RNR524278 RXN524269:RXN524278 SHJ524269:SHJ524278 SRF524269:SRF524278 TBB524269:TBB524278 TKX524269:TKX524278 TUT524269:TUT524278 UEP524269:UEP524278 UOL524269:UOL524278 UYH524269:UYH524278 VID524269:VID524278 VRZ524269:VRZ524278 WBV524269:WBV524278 WLR524269:WLR524278 WVN524269:WVN524278 I589805:I589814 JB589805:JB589814 SX589805:SX589814 ACT589805:ACT589814 AMP589805:AMP589814 AWL589805:AWL589814 BGH589805:BGH589814 BQD589805:BQD589814 BZZ589805:BZZ589814 CJV589805:CJV589814 CTR589805:CTR589814 DDN589805:DDN589814 DNJ589805:DNJ589814 DXF589805:DXF589814 EHB589805:EHB589814 EQX589805:EQX589814 FAT589805:FAT589814 FKP589805:FKP589814 FUL589805:FUL589814 GEH589805:GEH589814 GOD589805:GOD589814 GXZ589805:GXZ589814 HHV589805:HHV589814 HRR589805:HRR589814 IBN589805:IBN589814 ILJ589805:ILJ589814 IVF589805:IVF589814 JFB589805:JFB589814 JOX589805:JOX589814 JYT589805:JYT589814 KIP589805:KIP589814 KSL589805:KSL589814 LCH589805:LCH589814 LMD589805:LMD589814 LVZ589805:LVZ589814 MFV589805:MFV589814 MPR589805:MPR589814 MZN589805:MZN589814 NJJ589805:NJJ589814 NTF589805:NTF589814 ODB589805:ODB589814 OMX589805:OMX589814 OWT589805:OWT589814 PGP589805:PGP589814 PQL589805:PQL589814 QAH589805:QAH589814 QKD589805:QKD589814 QTZ589805:QTZ589814 RDV589805:RDV589814 RNR589805:RNR589814 RXN589805:RXN589814 SHJ589805:SHJ589814 SRF589805:SRF589814 TBB589805:TBB589814 TKX589805:TKX589814 TUT589805:TUT589814 UEP589805:UEP589814 UOL589805:UOL589814 UYH589805:UYH589814 VID589805:VID589814 VRZ589805:VRZ589814 WBV589805:WBV589814 WLR589805:WLR589814 WVN589805:WVN589814 I655341:I655350 JB655341:JB655350 SX655341:SX655350 ACT655341:ACT655350 AMP655341:AMP655350 AWL655341:AWL655350 BGH655341:BGH655350 BQD655341:BQD655350 BZZ655341:BZZ655350 CJV655341:CJV655350 CTR655341:CTR655350 DDN655341:DDN655350 DNJ655341:DNJ655350 DXF655341:DXF655350 EHB655341:EHB655350 EQX655341:EQX655350 FAT655341:FAT655350 FKP655341:FKP655350 FUL655341:FUL655350 GEH655341:GEH655350 GOD655341:GOD655350 GXZ655341:GXZ655350 HHV655341:HHV655350 HRR655341:HRR655350 IBN655341:IBN655350 ILJ655341:ILJ655350 IVF655341:IVF655350 JFB655341:JFB655350 JOX655341:JOX655350 JYT655341:JYT655350 KIP655341:KIP655350 KSL655341:KSL655350 LCH655341:LCH655350 LMD655341:LMD655350 LVZ655341:LVZ655350 MFV655341:MFV655350 MPR655341:MPR655350 MZN655341:MZN655350 NJJ655341:NJJ655350 NTF655341:NTF655350 ODB655341:ODB655350 OMX655341:OMX655350 OWT655341:OWT655350 PGP655341:PGP655350 PQL655341:PQL655350 QAH655341:QAH655350 QKD655341:QKD655350 QTZ655341:QTZ655350 RDV655341:RDV655350 RNR655341:RNR655350 RXN655341:RXN655350 SHJ655341:SHJ655350 SRF655341:SRF655350 TBB655341:TBB655350 TKX655341:TKX655350 TUT655341:TUT655350 UEP655341:UEP655350 UOL655341:UOL655350 UYH655341:UYH655350 VID655341:VID655350 VRZ655341:VRZ655350 WBV655341:WBV655350 WLR655341:WLR655350 WVN655341:WVN655350 I720877:I720886 JB720877:JB720886 SX720877:SX720886 ACT720877:ACT720886 AMP720877:AMP720886 AWL720877:AWL720886 BGH720877:BGH720886 BQD720877:BQD720886 BZZ720877:BZZ720886 CJV720877:CJV720886 CTR720877:CTR720886 DDN720877:DDN720886 DNJ720877:DNJ720886 DXF720877:DXF720886 EHB720877:EHB720886 EQX720877:EQX720886 FAT720877:FAT720886 FKP720877:FKP720886 FUL720877:FUL720886 GEH720877:GEH720886 GOD720877:GOD720886 GXZ720877:GXZ720886 HHV720877:HHV720886 HRR720877:HRR720886 IBN720877:IBN720886 ILJ720877:ILJ720886 IVF720877:IVF720886 JFB720877:JFB720886 JOX720877:JOX720886 JYT720877:JYT720886 KIP720877:KIP720886 KSL720877:KSL720886 LCH720877:LCH720886 LMD720877:LMD720886 LVZ720877:LVZ720886 MFV720877:MFV720886 MPR720877:MPR720886 MZN720877:MZN720886 NJJ720877:NJJ720886 NTF720877:NTF720886 ODB720877:ODB720886 OMX720877:OMX720886 OWT720877:OWT720886 PGP720877:PGP720886 PQL720877:PQL720886 QAH720877:QAH720886 QKD720877:QKD720886 QTZ720877:QTZ720886 RDV720877:RDV720886 RNR720877:RNR720886 RXN720877:RXN720886 SHJ720877:SHJ720886 SRF720877:SRF720886 TBB720877:TBB720886 TKX720877:TKX720886 TUT720877:TUT720886 UEP720877:UEP720886 UOL720877:UOL720886 UYH720877:UYH720886 VID720877:VID720886 VRZ720877:VRZ720886 WBV720877:WBV720886 WLR720877:WLR720886 WVN720877:WVN720886 I786413:I786422 JB786413:JB786422 SX786413:SX786422 ACT786413:ACT786422 AMP786413:AMP786422 AWL786413:AWL786422 BGH786413:BGH786422 BQD786413:BQD786422 BZZ786413:BZZ786422 CJV786413:CJV786422 CTR786413:CTR786422 DDN786413:DDN786422 DNJ786413:DNJ786422 DXF786413:DXF786422 EHB786413:EHB786422 EQX786413:EQX786422 FAT786413:FAT786422 FKP786413:FKP786422 FUL786413:FUL786422 GEH786413:GEH786422 GOD786413:GOD786422 GXZ786413:GXZ786422 HHV786413:HHV786422 HRR786413:HRR786422 IBN786413:IBN786422 ILJ786413:ILJ786422 IVF786413:IVF786422 JFB786413:JFB786422 JOX786413:JOX786422 JYT786413:JYT786422 KIP786413:KIP786422 KSL786413:KSL786422 LCH786413:LCH786422 LMD786413:LMD786422 LVZ786413:LVZ786422 MFV786413:MFV786422 MPR786413:MPR786422 MZN786413:MZN786422 NJJ786413:NJJ786422 NTF786413:NTF786422 ODB786413:ODB786422 OMX786413:OMX786422 OWT786413:OWT786422 PGP786413:PGP786422 PQL786413:PQL786422 QAH786413:QAH786422 QKD786413:QKD786422 QTZ786413:QTZ786422 RDV786413:RDV786422 RNR786413:RNR786422 RXN786413:RXN786422 SHJ786413:SHJ786422 SRF786413:SRF786422 TBB786413:TBB786422 TKX786413:TKX786422 TUT786413:TUT786422 UEP786413:UEP786422 UOL786413:UOL786422 UYH786413:UYH786422 VID786413:VID786422 VRZ786413:VRZ786422 WBV786413:WBV786422 WLR786413:WLR786422 WVN786413:WVN786422 I851949:I851958 JB851949:JB851958 SX851949:SX851958 ACT851949:ACT851958 AMP851949:AMP851958 AWL851949:AWL851958 BGH851949:BGH851958 BQD851949:BQD851958 BZZ851949:BZZ851958 CJV851949:CJV851958 CTR851949:CTR851958 DDN851949:DDN851958 DNJ851949:DNJ851958 DXF851949:DXF851958 EHB851949:EHB851958 EQX851949:EQX851958 FAT851949:FAT851958 FKP851949:FKP851958 FUL851949:FUL851958 GEH851949:GEH851958 GOD851949:GOD851958 GXZ851949:GXZ851958 HHV851949:HHV851958 HRR851949:HRR851958 IBN851949:IBN851958 ILJ851949:ILJ851958 IVF851949:IVF851958 JFB851949:JFB851958 JOX851949:JOX851958 JYT851949:JYT851958 KIP851949:KIP851958 KSL851949:KSL851958 LCH851949:LCH851958 LMD851949:LMD851958 LVZ851949:LVZ851958 MFV851949:MFV851958 MPR851949:MPR851958 MZN851949:MZN851958 NJJ851949:NJJ851958 NTF851949:NTF851958 ODB851949:ODB851958 OMX851949:OMX851958 OWT851949:OWT851958 PGP851949:PGP851958 PQL851949:PQL851958 QAH851949:QAH851958 QKD851949:QKD851958 QTZ851949:QTZ851958 RDV851949:RDV851958 RNR851949:RNR851958 RXN851949:RXN851958 SHJ851949:SHJ851958 SRF851949:SRF851958 TBB851949:TBB851958 TKX851949:TKX851958 TUT851949:TUT851958 UEP851949:UEP851958 UOL851949:UOL851958 UYH851949:UYH851958 VID851949:VID851958 VRZ851949:VRZ851958 WBV851949:WBV851958 WLR851949:WLR851958 WVN851949:WVN851958 I917485:I917494 JB917485:JB917494 SX917485:SX917494 ACT917485:ACT917494 AMP917485:AMP917494 AWL917485:AWL917494 BGH917485:BGH917494 BQD917485:BQD917494 BZZ917485:BZZ917494 CJV917485:CJV917494 CTR917485:CTR917494 DDN917485:DDN917494 DNJ917485:DNJ917494 DXF917485:DXF917494 EHB917485:EHB917494 EQX917485:EQX917494 FAT917485:FAT917494 FKP917485:FKP917494 FUL917485:FUL917494 GEH917485:GEH917494 GOD917485:GOD917494 GXZ917485:GXZ917494 HHV917485:HHV917494 HRR917485:HRR917494 IBN917485:IBN917494 ILJ917485:ILJ917494 IVF917485:IVF917494 JFB917485:JFB917494 JOX917485:JOX917494 JYT917485:JYT917494 KIP917485:KIP917494 KSL917485:KSL917494 LCH917485:LCH917494 LMD917485:LMD917494 LVZ917485:LVZ917494 MFV917485:MFV917494 MPR917485:MPR917494 MZN917485:MZN917494 NJJ917485:NJJ917494 NTF917485:NTF917494 ODB917485:ODB917494 OMX917485:OMX917494 OWT917485:OWT917494 PGP917485:PGP917494 PQL917485:PQL917494 QAH917485:QAH917494 QKD917485:QKD917494 QTZ917485:QTZ917494 RDV917485:RDV917494 RNR917485:RNR917494 RXN917485:RXN917494 SHJ917485:SHJ917494 SRF917485:SRF917494 TBB917485:TBB917494 TKX917485:TKX917494 TUT917485:TUT917494 UEP917485:UEP917494 UOL917485:UOL917494 UYH917485:UYH917494 VID917485:VID917494 VRZ917485:VRZ917494 WBV917485:WBV917494 WLR917485:WLR917494 WVN917485:WVN917494 I983021:I983030 JB983021:JB983030 SX983021:SX983030 ACT983021:ACT983030 AMP983021:AMP983030 AWL983021:AWL983030 BGH983021:BGH983030 BQD983021:BQD983030 BZZ983021:BZZ983030 CJV983021:CJV983030 CTR983021:CTR983030 DDN983021:DDN983030 DNJ983021:DNJ983030 DXF983021:DXF983030 EHB983021:EHB983030 EQX983021:EQX983030 FAT983021:FAT983030 FKP983021:FKP983030 FUL983021:FUL983030 GEH983021:GEH983030 GOD983021:GOD983030 GXZ983021:GXZ983030 HHV983021:HHV983030 HRR983021:HRR983030 IBN983021:IBN983030 ILJ983021:ILJ983030 IVF983021:IVF983030 JFB983021:JFB983030 JOX983021:JOX983030 JYT983021:JYT983030 KIP983021:KIP983030 KSL983021:KSL983030 LCH983021:LCH983030 LMD983021:LMD983030 LVZ983021:LVZ983030 MFV983021:MFV983030 MPR983021:MPR983030 MZN983021:MZN983030 NJJ983021:NJJ983030 NTF983021:NTF983030 ODB983021:ODB983030 OMX983021:OMX983030 OWT983021:OWT983030 PGP983021:PGP983030 PQL983021:PQL983030 QAH983021:QAH983030 QKD983021:QKD983030 QTZ983021:QTZ983030 RDV983021:RDV983030 RNR983021:RNR983030 RXN983021:RXN983030 SHJ983021:SHJ983030 SRF983021:SRF983030 TBB983021:TBB983030 TKX983021:TKX983030 TUT983021:TUT983030 UEP983021:UEP983030 UOL983021:UOL983030 UYH983021:UYH983030 VID983021:VID983030 VRZ983021:VRZ983030 WBV983021:WBV983030 WLR983021:WLR983030 WVN983021:WVN983030 JB61:JB64 SX61:SX64 ACT61:ACT64 AMP61:AMP64 AWL61:AWL64 BGH61:BGH64 BQD61:BQD64 BZZ61:BZZ64 CJV61:CJV64 CTR61:CTR64 DDN61:DDN64 DNJ61:DNJ64 DXF61:DXF64 EHB61:EHB64 EQX61:EQX64 FAT61:FAT64 FKP61:FKP64 FUL61:FUL64 GEH61:GEH64 GOD61:GOD64 GXZ61:GXZ64 HHV61:HHV64 HRR61:HRR64 IBN61:IBN64 ILJ61:ILJ64 IVF61:IVF64 JFB61:JFB64 JOX61:JOX64 JYT61:JYT64 KIP61:KIP64 KSL61:KSL64 LCH61:LCH64 LMD61:LMD64 LVZ61:LVZ64 MFV61:MFV64 MPR61:MPR64 MZN61:MZN64 NJJ61:NJJ64 NTF61:NTF64 ODB61:ODB64 OMX61:OMX64 OWT61:OWT64 PGP61:PGP64 PQL61:PQL64 QAH61:QAH64 QKD61:QKD64 QTZ61:QTZ64 RDV61:RDV64 RNR61:RNR64 RXN61:RXN64 SHJ61:SHJ64 SRF61:SRF64 TBB61:TBB64 TKX61:TKX64 TUT61:TUT64 UEP61:UEP64 UOL61:UOL64 UYH61:UYH64 VID61:VID64 VRZ61:VRZ64 WBV61:WBV64 WLR61:WLR64 WVN61:WVN64 I65555:I65558 JB65555:JB65558 SX65555:SX65558 ACT65555:ACT65558 AMP65555:AMP65558 AWL65555:AWL65558 BGH65555:BGH65558 BQD65555:BQD65558 BZZ65555:BZZ65558 CJV65555:CJV65558 CTR65555:CTR65558 DDN65555:DDN65558 DNJ65555:DNJ65558 DXF65555:DXF65558 EHB65555:EHB65558 EQX65555:EQX65558 FAT65555:FAT65558 FKP65555:FKP65558 FUL65555:FUL65558 GEH65555:GEH65558 GOD65555:GOD65558 GXZ65555:GXZ65558 HHV65555:HHV65558 HRR65555:HRR65558 IBN65555:IBN65558 ILJ65555:ILJ65558 IVF65555:IVF65558 JFB65555:JFB65558 JOX65555:JOX65558 JYT65555:JYT65558 KIP65555:KIP65558 KSL65555:KSL65558 LCH65555:LCH65558 LMD65555:LMD65558 LVZ65555:LVZ65558 MFV65555:MFV65558 MPR65555:MPR65558 MZN65555:MZN65558 NJJ65555:NJJ65558 NTF65555:NTF65558 ODB65555:ODB65558 OMX65555:OMX65558 OWT65555:OWT65558 PGP65555:PGP65558 PQL65555:PQL65558 QAH65555:QAH65558 QKD65555:QKD65558 QTZ65555:QTZ65558 RDV65555:RDV65558 RNR65555:RNR65558 RXN65555:RXN65558 SHJ65555:SHJ65558 SRF65555:SRF65558 TBB65555:TBB65558 TKX65555:TKX65558 TUT65555:TUT65558 UEP65555:UEP65558 UOL65555:UOL65558 UYH65555:UYH65558 VID65555:VID65558 VRZ65555:VRZ65558 WBV65555:WBV65558 WLR65555:WLR65558 WVN65555:WVN65558 I131091:I131094 JB131091:JB131094 SX131091:SX131094 ACT131091:ACT131094 AMP131091:AMP131094 AWL131091:AWL131094 BGH131091:BGH131094 BQD131091:BQD131094 BZZ131091:BZZ131094 CJV131091:CJV131094 CTR131091:CTR131094 DDN131091:DDN131094 DNJ131091:DNJ131094 DXF131091:DXF131094 EHB131091:EHB131094 EQX131091:EQX131094 FAT131091:FAT131094 FKP131091:FKP131094 FUL131091:FUL131094 GEH131091:GEH131094 GOD131091:GOD131094 GXZ131091:GXZ131094 HHV131091:HHV131094 HRR131091:HRR131094 IBN131091:IBN131094 ILJ131091:ILJ131094 IVF131091:IVF131094 JFB131091:JFB131094 JOX131091:JOX131094 JYT131091:JYT131094 KIP131091:KIP131094 KSL131091:KSL131094 LCH131091:LCH131094 LMD131091:LMD131094 LVZ131091:LVZ131094 MFV131091:MFV131094 MPR131091:MPR131094 MZN131091:MZN131094 NJJ131091:NJJ131094 NTF131091:NTF131094 ODB131091:ODB131094 OMX131091:OMX131094 OWT131091:OWT131094 PGP131091:PGP131094 PQL131091:PQL131094 QAH131091:QAH131094 QKD131091:QKD131094 QTZ131091:QTZ131094 RDV131091:RDV131094 RNR131091:RNR131094 RXN131091:RXN131094 SHJ131091:SHJ131094 SRF131091:SRF131094 TBB131091:TBB131094 TKX131091:TKX131094 TUT131091:TUT131094 UEP131091:UEP131094 UOL131091:UOL131094 UYH131091:UYH131094 VID131091:VID131094 VRZ131091:VRZ131094 WBV131091:WBV131094 WLR131091:WLR131094 WVN131091:WVN131094 I196627:I196630 JB196627:JB196630 SX196627:SX196630 ACT196627:ACT196630 AMP196627:AMP196630 AWL196627:AWL196630 BGH196627:BGH196630 BQD196627:BQD196630 BZZ196627:BZZ196630 CJV196627:CJV196630 CTR196627:CTR196630 DDN196627:DDN196630 DNJ196627:DNJ196630 DXF196627:DXF196630 EHB196627:EHB196630 EQX196627:EQX196630 FAT196627:FAT196630 FKP196627:FKP196630 FUL196627:FUL196630 GEH196627:GEH196630 GOD196627:GOD196630 GXZ196627:GXZ196630 HHV196627:HHV196630 HRR196627:HRR196630 IBN196627:IBN196630 ILJ196627:ILJ196630 IVF196627:IVF196630 JFB196627:JFB196630 JOX196627:JOX196630 JYT196627:JYT196630 KIP196627:KIP196630 KSL196627:KSL196630 LCH196627:LCH196630 LMD196627:LMD196630 LVZ196627:LVZ196630 MFV196627:MFV196630 MPR196627:MPR196630 MZN196627:MZN196630 NJJ196627:NJJ196630 NTF196627:NTF196630 ODB196627:ODB196630 OMX196627:OMX196630 OWT196627:OWT196630 PGP196627:PGP196630 PQL196627:PQL196630 QAH196627:QAH196630 QKD196627:QKD196630 QTZ196627:QTZ196630 RDV196627:RDV196630 RNR196627:RNR196630 RXN196627:RXN196630 SHJ196627:SHJ196630 SRF196627:SRF196630 TBB196627:TBB196630 TKX196627:TKX196630 TUT196627:TUT196630 UEP196627:UEP196630 UOL196627:UOL196630 UYH196627:UYH196630 VID196627:VID196630 VRZ196627:VRZ196630 WBV196627:WBV196630 WLR196627:WLR196630 WVN196627:WVN196630 I262163:I262166 JB262163:JB262166 SX262163:SX262166 ACT262163:ACT262166 AMP262163:AMP262166 AWL262163:AWL262166 BGH262163:BGH262166 BQD262163:BQD262166 BZZ262163:BZZ262166 CJV262163:CJV262166 CTR262163:CTR262166 DDN262163:DDN262166 DNJ262163:DNJ262166 DXF262163:DXF262166 EHB262163:EHB262166 EQX262163:EQX262166 FAT262163:FAT262166 FKP262163:FKP262166 FUL262163:FUL262166 GEH262163:GEH262166 GOD262163:GOD262166 GXZ262163:GXZ262166 HHV262163:HHV262166 HRR262163:HRR262166 IBN262163:IBN262166 ILJ262163:ILJ262166 IVF262163:IVF262166 JFB262163:JFB262166 JOX262163:JOX262166 JYT262163:JYT262166 KIP262163:KIP262166 KSL262163:KSL262166 LCH262163:LCH262166 LMD262163:LMD262166 LVZ262163:LVZ262166 MFV262163:MFV262166 MPR262163:MPR262166 MZN262163:MZN262166 NJJ262163:NJJ262166 NTF262163:NTF262166 ODB262163:ODB262166 OMX262163:OMX262166 OWT262163:OWT262166 PGP262163:PGP262166 PQL262163:PQL262166 QAH262163:QAH262166 QKD262163:QKD262166 QTZ262163:QTZ262166 RDV262163:RDV262166 RNR262163:RNR262166 RXN262163:RXN262166 SHJ262163:SHJ262166 SRF262163:SRF262166 TBB262163:TBB262166 TKX262163:TKX262166 TUT262163:TUT262166 UEP262163:UEP262166 UOL262163:UOL262166 UYH262163:UYH262166 VID262163:VID262166 VRZ262163:VRZ262166 WBV262163:WBV262166 WLR262163:WLR262166 WVN262163:WVN262166 I327699:I327702 JB327699:JB327702 SX327699:SX327702 ACT327699:ACT327702 AMP327699:AMP327702 AWL327699:AWL327702 BGH327699:BGH327702 BQD327699:BQD327702 BZZ327699:BZZ327702 CJV327699:CJV327702 CTR327699:CTR327702 DDN327699:DDN327702 DNJ327699:DNJ327702 DXF327699:DXF327702 EHB327699:EHB327702 EQX327699:EQX327702 FAT327699:FAT327702 FKP327699:FKP327702 FUL327699:FUL327702 GEH327699:GEH327702 GOD327699:GOD327702 GXZ327699:GXZ327702 HHV327699:HHV327702 HRR327699:HRR327702 IBN327699:IBN327702 ILJ327699:ILJ327702 IVF327699:IVF327702 JFB327699:JFB327702 JOX327699:JOX327702 JYT327699:JYT327702 KIP327699:KIP327702 KSL327699:KSL327702 LCH327699:LCH327702 LMD327699:LMD327702 LVZ327699:LVZ327702 MFV327699:MFV327702 MPR327699:MPR327702 MZN327699:MZN327702 NJJ327699:NJJ327702 NTF327699:NTF327702 ODB327699:ODB327702 OMX327699:OMX327702 OWT327699:OWT327702 PGP327699:PGP327702 PQL327699:PQL327702 QAH327699:QAH327702 QKD327699:QKD327702 QTZ327699:QTZ327702 RDV327699:RDV327702 RNR327699:RNR327702 RXN327699:RXN327702 SHJ327699:SHJ327702 SRF327699:SRF327702 TBB327699:TBB327702 TKX327699:TKX327702 TUT327699:TUT327702 UEP327699:UEP327702 UOL327699:UOL327702 UYH327699:UYH327702 VID327699:VID327702 VRZ327699:VRZ327702 WBV327699:WBV327702 WLR327699:WLR327702 WVN327699:WVN327702 I393235:I393238 JB393235:JB393238 SX393235:SX393238 ACT393235:ACT393238 AMP393235:AMP393238 AWL393235:AWL393238 BGH393235:BGH393238 BQD393235:BQD393238 BZZ393235:BZZ393238 CJV393235:CJV393238 CTR393235:CTR393238 DDN393235:DDN393238 DNJ393235:DNJ393238 DXF393235:DXF393238 EHB393235:EHB393238 EQX393235:EQX393238 FAT393235:FAT393238 FKP393235:FKP393238 FUL393235:FUL393238 GEH393235:GEH393238 GOD393235:GOD393238 GXZ393235:GXZ393238 HHV393235:HHV393238 HRR393235:HRR393238 IBN393235:IBN393238 ILJ393235:ILJ393238 IVF393235:IVF393238 JFB393235:JFB393238 JOX393235:JOX393238 JYT393235:JYT393238 KIP393235:KIP393238 KSL393235:KSL393238 LCH393235:LCH393238 LMD393235:LMD393238 LVZ393235:LVZ393238 MFV393235:MFV393238 MPR393235:MPR393238 MZN393235:MZN393238 NJJ393235:NJJ393238 NTF393235:NTF393238 ODB393235:ODB393238 OMX393235:OMX393238 OWT393235:OWT393238 PGP393235:PGP393238 PQL393235:PQL393238 QAH393235:QAH393238 QKD393235:QKD393238 QTZ393235:QTZ393238 RDV393235:RDV393238 RNR393235:RNR393238 RXN393235:RXN393238 SHJ393235:SHJ393238 SRF393235:SRF393238 TBB393235:TBB393238 TKX393235:TKX393238 TUT393235:TUT393238 UEP393235:UEP393238 UOL393235:UOL393238 UYH393235:UYH393238 VID393235:VID393238 VRZ393235:VRZ393238 WBV393235:WBV393238 WLR393235:WLR393238 WVN393235:WVN393238 I458771:I458774 JB458771:JB458774 SX458771:SX458774 ACT458771:ACT458774 AMP458771:AMP458774 AWL458771:AWL458774 BGH458771:BGH458774 BQD458771:BQD458774 BZZ458771:BZZ458774 CJV458771:CJV458774 CTR458771:CTR458774 DDN458771:DDN458774 DNJ458771:DNJ458774 DXF458771:DXF458774 EHB458771:EHB458774 EQX458771:EQX458774 FAT458771:FAT458774 FKP458771:FKP458774 FUL458771:FUL458774 GEH458771:GEH458774 GOD458771:GOD458774 GXZ458771:GXZ458774 HHV458771:HHV458774 HRR458771:HRR458774 IBN458771:IBN458774 ILJ458771:ILJ458774 IVF458771:IVF458774 JFB458771:JFB458774 JOX458771:JOX458774 JYT458771:JYT458774 KIP458771:KIP458774 KSL458771:KSL458774 LCH458771:LCH458774 LMD458771:LMD458774 LVZ458771:LVZ458774 MFV458771:MFV458774 MPR458771:MPR458774 MZN458771:MZN458774 NJJ458771:NJJ458774 NTF458771:NTF458774 ODB458771:ODB458774 OMX458771:OMX458774 OWT458771:OWT458774 PGP458771:PGP458774 PQL458771:PQL458774 QAH458771:QAH458774 QKD458771:QKD458774 QTZ458771:QTZ458774 RDV458771:RDV458774 RNR458771:RNR458774 RXN458771:RXN458774 SHJ458771:SHJ458774 SRF458771:SRF458774 TBB458771:TBB458774 TKX458771:TKX458774 TUT458771:TUT458774 UEP458771:UEP458774 UOL458771:UOL458774 UYH458771:UYH458774 VID458771:VID458774 VRZ458771:VRZ458774 WBV458771:WBV458774 WLR458771:WLR458774 WVN458771:WVN458774 I524307:I524310 JB524307:JB524310 SX524307:SX524310 ACT524307:ACT524310 AMP524307:AMP524310 AWL524307:AWL524310 BGH524307:BGH524310 BQD524307:BQD524310 BZZ524307:BZZ524310 CJV524307:CJV524310 CTR524307:CTR524310 DDN524307:DDN524310 DNJ524307:DNJ524310 DXF524307:DXF524310 EHB524307:EHB524310 EQX524307:EQX524310 FAT524307:FAT524310 FKP524307:FKP524310 FUL524307:FUL524310 GEH524307:GEH524310 GOD524307:GOD524310 GXZ524307:GXZ524310 HHV524307:HHV524310 HRR524307:HRR524310 IBN524307:IBN524310 ILJ524307:ILJ524310 IVF524307:IVF524310 JFB524307:JFB524310 JOX524307:JOX524310 JYT524307:JYT524310 KIP524307:KIP524310 KSL524307:KSL524310 LCH524307:LCH524310 LMD524307:LMD524310 LVZ524307:LVZ524310 MFV524307:MFV524310 MPR524307:MPR524310 MZN524307:MZN524310 NJJ524307:NJJ524310 NTF524307:NTF524310 ODB524307:ODB524310 OMX524307:OMX524310 OWT524307:OWT524310 PGP524307:PGP524310 PQL524307:PQL524310 QAH524307:QAH524310 QKD524307:QKD524310 QTZ524307:QTZ524310 RDV524307:RDV524310 RNR524307:RNR524310 RXN524307:RXN524310 SHJ524307:SHJ524310 SRF524307:SRF524310 TBB524307:TBB524310 TKX524307:TKX524310 TUT524307:TUT524310 UEP524307:UEP524310 UOL524307:UOL524310 UYH524307:UYH524310 VID524307:VID524310 VRZ524307:VRZ524310 WBV524307:WBV524310 WLR524307:WLR524310 WVN524307:WVN524310 I589843:I589846 JB589843:JB589846 SX589843:SX589846 ACT589843:ACT589846 AMP589843:AMP589846 AWL589843:AWL589846 BGH589843:BGH589846 BQD589843:BQD589846 BZZ589843:BZZ589846 CJV589843:CJV589846 CTR589843:CTR589846 DDN589843:DDN589846 DNJ589843:DNJ589846 DXF589843:DXF589846 EHB589843:EHB589846 EQX589843:EQX589846 FAT589843:FAT589846 FKP589843:FKP589846 FUL589843:FUL589846 GEH589843:GEH589846 GOD589843:GOD589846 GXZ589843:GXZ589846 HHV589843:HHV589846 HRR589843:HRR589846 IBN589843:IBN589846 ILJ589843:ILJ589846 IVF589843:IVF589846 JFB589843:JFB589846 JOX589843:JOX589846 JYT589843:JYT589846 KIP589843:KIP589846 KSL589843:KSL589846 LCH589843:LCH589846 LMD589843:LMD589846 LVZ589843:LVZ589846 MFV589843:MFV589846 MPR589843:MPR589846 MZN589843:MZN589846 NJJ589843:NJJ589846 NTF589843:NTF589846 ODB589843:ODB589846 OMX589843:OMX589846 OWT589843:OWT589846 PGP589843:PGP589846 PQL589843:PQL589846 QAH589843:QAH589846 QKD589843:QKD589846 QTZ589843:QTZ589846 RDV589843:RDV589846 RNR589843:RNR589846 RXN589843:RXN589846 SHJ589843:SHJ589846 SRF589843:SRF589846 TBB589843:TBB589846 TKX589843:TKX589846 TUT589843:TUT589846 UEP589843:UEP589846 UOL589843:UOL589846 UYH589843:UYH589846 VID589843:VID589846 VRZ589843:VRZ589846 WBV589843:WBV589846 WLR589843:WLR589846 WVN589843:WVN589846 I655379:I655382 JB655379:JB655382 SX655379:SX655382 ACT655379:ACT655382 AMP655379:AMP655382 AWL655379:AWL655382 BGH655379:BGH655382 BQD655379:BQD655382 BZZ655379:BZZ655382 CJV655379:CJV655382 CTR655379:CTR655382 DDN655379:DDN655382 DNJ655379:DNJ655382 DXF655379:DXF655382 EHB655379:EHB655382 EQX655379:EQX655382 FAT655379:FAT655382 FKP655379:FKP655382 FUL655379:FUL655382 GEH655379:GEH655382 GOD655379:GOD655382 GXZ655379:GXZ655382 HHV655379:HHV655382 HRR655379:HRR655382 IBN655379:IBN655382 ILJ655379:ILJ655382 IVF655379:IVF655382 JFB655379:JFB655382 JOX655379:JOX655382 JYT655379:JYT655382 KIP655379:KIP655382 KSL655379:KSL655382 LCH655379:LCH655382 LMD655379:LMD655382 LVZ655379:LVZ655382 MFV655379:MFV655382 MPR655379:MPR655382 MZN655379:MZN655382 NJJ655379:NJJ655382 NTF655379:NTF655382 ODB655379:ODB655382 OMX655379:OMX655382 OWT655379:OWT655382 PGP655379:PGP655382 PQL655379:PQL655382 QAH655379:QAH655382 QKD655379:QKD655382 QTZ655379:QTZ655382 RDV655379:RDV655382 RNR655379:RNR655382 RXN655379:RXN655382 SHJ655379:SHJ655382 SRF655379:SRF655382 TBB655379:TBB655382 TKX655379:TKX655382 TUT655379:TUT655382 UEP655379:UEP655382 UOL655379:UOL655382 UYH655379:UYH655382 VID655379:VID655382 VRZ655379:VRZ655382 WBV655379:WBV655382 WLR655379:WLR655382 WVN655379:WVN655382 I720915:I720918 JB720915:JB720918 SX720915:SX720918 ACT720915:ACT720918 AMP720915:AMP720918 AWL720915:AWL720918 BGH720915:BGH720918 BQD720915:BQD720918 BZZ720915:BZZ720918 CJV720915:CJV720918 CTR720915:CTR720918 DDN720915:DDN720918 DNJ720915:DNJ720918 DXF720915:DXF720918 EHB720915:EHB720918 EQX720915:EQX720918 FAT720915:FAT720918 FKP720915:FKP720918 FUL720915:FUL720918 GEH720915:GEH720918 GOD720915:GOD720918 GXZ720915:GXZ720918 HHV720915:HHV720918 HRR720915:HRR720918 IBN720915:IBN720918 ILJ720915:ILJ720918 IVF720915:IVF720918 JFB720915:JFB720918 JOX720915:JOX720918 JYT720915:JYT720918 KIP720915:KIP720918 KSL720915:KSL720918 LCH720915:LCH720918 LMD720915:LMD720918 LVZ720915:LVZ720918 MFV720915:MFV720918 MPR720915:MPR720918 MZN720915:MZN720918 NJJ720915:NJJ720918 NTF720915:NTF720918 ODB720915:ODB720918 OMX720915:OMX720918 OWT720915:OWT720918 PGP720915:PGP720918 PQL720915:PQL720918 QAH720915:QAH720918 QKD720915:QKD720918 QTZ720915:QTZ720918 RDV720915:RDV720918 RNR720915:RNR720918 RXN720915:RXN720918 SHJ720915:SHJ720918 SRF720915:SRF720918 TBB720915:TBB720918 TKX720915:TKX720918 TUT720915:TUT720918 UEP720915:UEP720918 UOL720915:UOL720918 UYH720915:UYH720918 VID720915:VID720918 VRZ720915:VRZ720918 WBV720915:WBV720918 WLR720915:WLR720918 WVN720915:WVN720918 I786451:I786454 JB786451:JB786454 SX786451:SX786454 ACT786451:ACT786454 AMP786451:AMP786454 AWL786451:AWL786454 BGH786451:BGH786454 BQD786451:BQD786454 BZZ786451:BZZ786454 CJV786451:CJV786454 CTR786451:CTR786454 DDN786451:DDN786454 DNJ786451:DNJ786454 DXF786451:DXF786454 EHB786451:EHB786454 EQX786451:EQX786454 FAT786451:FAT786454 FKP786451:FKP786454 FUL786451:FUL786454 GEH786451:GEH786454 GOD786451:GOD786454 GXZ786451:GXZ786454 HHV786451:HHV786454 HRR786451:HRR786454 IBN786451:IBN786454 ILJ786451:ILJ786454 IVF786451:IVF786454 JFB786451:JFB786454 JOX786451:JOX786454 JYT786451:JYT786454 KIP786451:KIP786454 KSL786451:KSL786454 LCH786451:LCH786454 LMD786451:LMD786454 LVZ786451:LVZ786454 MFV786451:MFV786454 MPR786451:MPR786454 MZN786451:MZN786454 NJJ786451:NJJ786454 NTF786451:NTF786454 ODB786451:ODB786454 OMX786451:OMX786454 OWT786451:OWT786454 PGP786451:PGP786454 PQL786451:PQL786454 QAH786451:QAH786454 QKD786451:QKD786454 QTZ786451:QTZ786454 RDV786451:RDV786454 RNR786451:RNR786454 RXN786451:RXN786454 SHJ786451:SHJ786454 SRF786451:SRF786454 TBB786451:TBB786454 TKX786451:TKX786454 TUT786451:TUT786454 UEP786451:UEP786454 UOL786451:UOL786454 UYH786451:UYH786454 VID786451:VID786454 VRZ786451:VRZ786454 WBV786451:WBV786454 WLR786451:WLR786454 WVN786451:WVN786454 I851987:I851990 JB851987:JB851990 SX851987:SX851990 ACT851987:ACT851990 AMP851987:AMP851990 AWL851987:AWL851990 BGH851987:BGH851990 BQD851987:BQD851990 BZZ851987:BZZ851990 CJV851987:CJV851990 CTR851987:CTR851990 DDN851987:DDN851990 DNJ851987:DNJ851990 DXF851987:DXF851990 EHB851987:EHB851990 EQX851987:EQX851990 FAT851987:FAT851990 FKP851987:FKP851990 FUL851987:FUL851990 GEH851987:GEH851990 GOD851987:GOD851990 GXZ851987:GXZ851990 HHV851987:HHV851990 HRR851987:HRR851990 IBN851987:IBN851990 ILJ851987:ILJ851990 IVF851987:IVF851990 JFB851987:JFB851990 JOX851987:JOX851990 JYT851987:JYT851990 KIP851987:KIP851990 KSL851987:KSL851990 LCH851987:LCH851990 LMD851987:LMD851990 LVZ851987:LVZ851990 MFV851987:MFV851990 MPR851987:MPR851990 MZN851987:MZN851990 NJJ851987:NJJ851990 NTF851987:NTF851990 ODB851987:ODB851990 OMX851987:OMX851990 OWT851987:OWT851990 PGP851987:PGP851990 PQL851987:PQL851990 QAH851987:QAH851990 QKD851987:QKD851990 QTZ851987:QTZ851990 RDV851987:RDV851990 RNR851987:RNR851990 RXN851987:RXN851990 SHJ851987:SHJ851990 SRF851987:SRF851990 TBB851987:TBB851990 TKX851987:TKX851990 TUT851987:TUT851990 UEP851987:UEP851990 UOL851987:UOL851990 UYH851987:UYH851990 VID851987:VID851990 VRZ851987:VRZ851990 WBV851987:WBV851990 WLR851987:WLR851990 WVN851987:WVN851990 I917523:I917526 JB917523:JB917526 SX917523:SX917526 ACT917523:ACT917526 AMP917523:AMP917526 AWL917523:AWL917526 BGH917523:BGH917526 BQD917523:BQD917526 BZZ917523:BZZ917526 CJV917523:CJV917526 CTR917523:CTR917526 DDN917523:DDN917526 DNJ917523:DNJ917526 DXF917523:DXF917526 EHB917523:EHB917526 EQX917523:EQX917526 FAT917523:FAT917526 FKP917523:FKP917526 FUL917523:FUL917526 GEH917523:GEH917526 GOD917523:GOD917526 GXZ917523:GXZ917526 HHV917523:HHV917526 HRR917523:HRR917526 IBN917523:IBN917526 ILJ917523:ILJ917526 IVF917523:IVF917526 JFB917523:JFB917526 JOX917523:JOX917526 JYT917523:JYT917526 KIP917523:KIP917526 KSL917523:KSL917526 LCH917523:LCH917526 LMD917523:LMD917526 LVZ917523:LVZ917526 MFV917523:MFV917526 MPR917523:MPR917526 MZN917523:MZN917526 NJJ917523:NJJ917526 NTF917523:NTF917526 ODB917523:ODB917526 OMX917523:OMX917526 OWT917523:OWT917526 PGP917523:PGP917526 PQL917523:PQL917526 QAH917523:QAH917526 QKD917523:QKD917526 QTZ917523:QTZ917526 RDV917523:RDV917526 RNR917523:RNR917526 RXN917523:RXN917526 SHJ917523:SHJ917526 SRF917523:SRF917526 TBB917523:TBB917526 TKX917523:TKX917526 TUT917523:TUT917526 UEP917523:UEP917526 UOL917523:UOL917526 UYH917523:UYH917526 VID917523:VID917526 VRZ917523:VRZ917526 WBV917523:WBV917526 WLR917523:WLR917526 WVN917523:WVN917526 I983059:I983062 JB983059:JB983062 SX983059:SX983062 ACT983059:ACT983062 AMP983059:AMP983062 AWL983059:AWL983062 BGH983059:BGH983062 BQD983059:BQD983062 BZZ983059:BZZ983062 CJV983059:CJV983062 CTR983059:CTR983062 DDN983059:DDN983062 DNJ983059:DNJ983062 DXF983059:DXF983062 EHB983059:EHB983062 EQX983059:EQX983062 FAT983059:FAT983062 FKP983059:FKP983062 FUL983059:FUL983062 GEH983059:GEH983062 GOD983059:GOD983062 GXZ983059:GXZ983062 HHV983059:HHV983062 HRR983059:HRR983062 IBN983059:IBN983062 ILJ983059:ILJ983062 IVF983059:IVF983062 JFB983059:JFB983062 JOX983059:JOX983062 JYT983059:JYT983062 KIP983059:KIP983062 KSL983059:KSL983062 LCH983059:LCH983062 LMD983059:LMD983062 LVZ983059:LVZ983062 MFV983059:MFV983062 MPR983059:MPR983062 MZN983059:MZN983062 NJJ983059:NJJ983062 NTF983059:NTF983062 ODB983059:ODB983062 OMX983059:OMX983062 OWT983059:OWT983062 PGP983059:PGP983062 PQL983059:PQL983062 QAH983059:QAH983062 QKD983059:QKD983062 QTZ983059:QTZ983062 RDV983059:RDV983062 RNR983059:RNR983062 RXN983059:RXN983062 SHJ983059:SHJ983062 SRF983059:SRF983062 TBB983059:TBB983062 TKX983059:TKX983062 TUT983059:TUT983062 UEP983059:UEP983062 UOL983059:UOL983062 UYH983059:UYH983062 VID983059:VID983062 VRZ983059:VRZ983062 WBV983059:WBV983062 WLR983059:WLR983062 WVN983059:WVN983062 JB90:JB91 SX90:SX91 ACT90:ACT91 AMP90:AMP91 AWL90:AWL91 BGH90:BGH91 BQD90:BQD91 BZZ90:BZZ91 CJV90:CJV91 CTR90:CTR91 DDN90:DDN91 DNJ90:DNJ91 DXF90:DXF91 EHB90:EHB91 EQX90:EQX91 FAT90:FAT91 FKP90:FKP91 FUL90:FUL91 GEH90:GEH91 GOD90:GOD91 GXZ90:GXZ91 HHV90:HHV91 HRR90:HRR91 IBN90:IBN91 ILJ90:ILJ91 IVF90:IVF91 JFB90:JFB91 JOX90:JOX91 JYT90:JYT91 KIP90:KIP91 KSL90:KSL91 LCH90:LCH91 LMD90:LMD91 LVZ90:LVZ91 MFV90:MFV91 MPR90:MPR91 MZN90:MZN91 NJJ90:NJJ91 NTF90:NTF91 ODB90:ODB91 OMX90:OMX91 OWT90:OWT91 PGP90:PGP91 PQL90:PQL91 QAH90:QAH91 QKD90:QKD91 QTZ90:QTZ91 RDV90:RDV91 RNR90:RNR91 RXN90:RXN91 SHJ90:SHJ91 SRF90:SRF91 TBB90:TBB91 TKX90:TKX91 TUT90:TUT91 UEP90:UEP91 UOL90:UOL91 UYH90:UYH91 VID90:VID91 VRZ90:VRZ91 WBV90:WBV91 WLR90:WLR91 WVN90:WVN91 I65586:I65587 JB65586:JB65587 SX65586:SX65587 ACT65586:ACT65587 AMP65586:AMP65587 AWL65586:AWL65587 BGH65586:BGH65587 BQD65586:BQD65587 BZZ65586:BZZ65587 CJV65586:CJV65587 CTR65586:CTR65587 DDN65586:DDN65587 DNJ65586:DNJ65587 DXF65586:DXF65587 EHB65586:EHB65587 EQX65586:EQX65587 FAT65586:FAT65587 FKP65586:FKP65587 FUL65586:FUL65587 GEH65586:GEH65587 GOD65586:GOD65587 GXZ65586:GXZ65587 HHV65586:HHV65587 HRR65586:HRR65587 IBN65586:IBN65587 ILJ65586:ILJ65587 IVF65586:IVF65587 JFB65586:JFB65587 JOX65586:JOX65587 JYT65586:JYT65587 KIP65586:KIP65587 KSL65586:KSL65587 LCH65586:LCH65587 LMD65586:LMD65587 LVZ65586:LVZ65587 MFV65586:MFV65587 MPR65586:MPR65587 MZN65586:MZN65587 NJJ65586:NJJ65587 NTF65586:NTF65587 ODB65586:ODB65587 OMX65586:OMX65587 OWT65586:OWT65587 PGP65586:PGP65587 PQL65586:PQL65587 QAH65586:QAH65587 QKD65586:QKD65587 QTZ65586:QTZ65587 RDV65586:RDV65587 RNR65586:RNR65587 RXN65586:RXN65587 SHJ65586:SHJ65587 SRF65586:SRF65587 TBB65586:TBB65587 TKX65586:TKX65587 TUT65586:TUT65587 UEP65586:UEP65587 UOL65586:UOL65587 UYH65586:UYH65587 VID65586:VID65587 VRZ65586:VRZ65587 WBV65586:WBV65587 WLR65586:WLR65587 WVN65586:WVN65587 I131122:I131123 JB131122:JB131123 SX131122:SX131123 ACT131122:ACT131123 AMP131122:AMP131123 AWL131122:AWL131123 BGH131122:BGH131123 BQD131122:BQD131123 BZZ131122:BZZ131123 CJV131122:CJV131123 CTR131122:CTR131123 DDN131122:DDN131123 DNJ131122:DNJ131123 DXF131122:DXF131123 EHB131122:EHB131123 EQX131122:EQX131123 FAT131122:FAT131123 FKP131122:FKP131123 FUL131122:FUL131123 GEH131122:GEH131123 GOD131122:GOD131123 GXZ131122:GXZ131123 HHV131122:HHV131123 HRR131122:HRR131123 IBN131122:IBN131123 ILJ131122:ILJ131123 IVF131122:IVF131123 JFB131122:JFB131123 JOX131122:JOX131123 JYT131122:JYT131123 KIP131122:KIP131123 KSL131122:KSL131123 LCH131122:LCH131123 LMD131122:LMD131123 LVZ131122:LVZ131123 MFV131122:MFV131123 MPR131122:MPR131123 MZN131122:MZN131123 NJJ131122:NJJ131123 NTF131122:NTF131123 ODB131122:ODB131123 OMX131122:OMX131123 OWT131122:OWT131123 PGP131122:PGP131123 PQL131122:PQL131123 QAH131122:QAH131123 QKD131122:QKD131123 QTZ131122:QTZ131123 RDV131122:RDV131123 RNR131122:RNR131123 RXN131122:RXN131123 SHJ131122:SHJ131123 SRF131122:SRF131123 TBB131122:TBB131123 TKX131122:TKX131123 TUT131122:TUT131123 UEP131122:UEP131123 UOL131122:UOL131123 UYH131122:UYH131123 VID131122:VID131123 VRZ131122:VRZ131123 WBV131122:WBV131123 WLR131122:WLR131123 WVN131122:WVN131123 I196658:I196659 JB196658:JB196659 SX196658:SX196659 ACT196658:ACT196659 AMP196658:AMP196659 AWL196658:AWL196659 BGH196658:BGH196659 BQD196658:BQD196659 BZZ196658:BZZ196659 CJV196658:CJV196659 CTR196658:CTR196659 DDN196658:DDN196659 DNJ196658:DNJ196659 DXF196658:DXF196659 EHB196658:EHB196659 EQX196658:EQX196659 FAT196658:FAT196659 FKP196658:FKP196659 FUL196658:FUL196659 GEH196658:GEH196659 GOD196658:GOD196659 GXZ196658:GXZ196659 HHV196658:HHV196659 HRR196658:HRR196659 IBN196658:IBN196659 ILJ196658:ILJ196659 IVF196658:IVF196659 JFB196658:JFB196659 JOX196658:JOX196659 JYT196658:JYT196659 KIP196658:KIP196659 KSL196658:KSL196659 LCH196658:LCH196659 LMD196658:LMD196659 LVZ196658:LVZ196659 MFV196658:MFV196659 MPR196658:MPR196659 MZN196658:MZN196659 NJJ196658:NJJ196659 NTF196658:NTF196659 ODB196658:ODB196659 OMX196658:OMX196659 OWT196658:OWT196659 PGP196658:PGP196659 PQL196658:PQL196659 QAH196658:QAH196659 QKD196658:QKD196659 QTZ196658:QTZ196659 RDV196658:RDV196659 RNR196658:RNR196659 RXN196658:RXN196659 SHJ196658:SHJ196659 SRF196658:SRF196659 TBB196658:TBB196659 TKX196658:TKX196659 TUT196658:TUT196659 UEP196658:UEP196659 UOL196658:UOL196659 UYH196658:UYH196659 VID196658:VID196659 VRZ196658:VRZ196659 WBV196658:WBV196659 WLR196658:WLR196659 WVN196658:WVN196659 I262194:I262195 JB262194:JB262195 SX262194:SX262195 ACT262194:ACT262195 AMP262194:AMP262195 AWL262194:AWL262195 BGH262194:BGH262195 BQD262194:BQD262195 BZZ262194:BZZ262195 CJV262194:CJV262195 CTR262194:CTR262195 DDN262194:DDN262195 DNJ262194:DNJ262195 DXF262194:DXF262195 EHB262194:EHB262195 EQX262194:EQX262195 FAT262194:FAT262195 FKP262194:FKP262195 FUL262194:FUL262195 GEH262194:GEH262195 GOD262194:GOD262195 GXZ262194:GXZ262195 HHV262194:HHV262195 HRR262194:HRR262195 IBN262194:IBN262195 ILJ262194:ILJ262195 IVF262194:IVF262195 JFB262194:JFB262195 JOX262194:JOX262195 JYT262194:JYT262195 KIP262194:KIP262195 KSL262194:KSL262195 LCH262194:LCH262195 LMD262194:LMD262195 LVZ262194:LVZ262195 MFV262194:MFV262195 MPR262194:MPR262195 MZN262194:MZN262195 NJJ262194:NJJ262195 NTF262194:NTF262195 ODB262194:ODB262195 OMX262194:OMX262195 OWT262194:OWT262195 PGP262194:PGP262195 PQL262194:PQL262195 QAH262194:QAH262195 QKD262194:QKD262195 QTZ262194:QTZ262195 RDV262194:RDV262195 RNR262194:RNR262195 RXN262194:RXN262195 SHJ262194:SHJ262195 SRF262194:SRF262195 TBB262194:TBB262195 TKX262194:TKX262195 TUT262194:TUT262195 UEP262194:UEP262195 UOL262194:UOL262195 UYH262194:UYH262195 VID262194:VID262195 VRZ262194:VRZ262195 WBV262194:WBV262195 WLR262194:WLR262195 WVN262194:WVN262195 I327730:I327731 JB327730:JB327731 SX327730:SX327731 ACT327730:ACT327731 AMP327730:AMP327731 AWL327730:AWL327731 BGH327730:BGH327731 BQD327730:BQD327731 BZZ327730:BZZ327731 CJV327730:CJV327731 CTR327730:CTR327731 DDN327730:DDN327731 DNJ327730:DNJ327731 DXF327730:DXF327731 EHB327730:EHB327731 EQX327730:EQX327731 FAT327730:FAT327731 FKP327730:FKP327731 FUL327730:FUL327731 GEH327730:GEH327731 GOD327730:GOD327731 GXZ327730:GXZ327731 HHV327730:HHV327731 HRR327730:HRR327731 IBN327730:IBN327731 ILJ327730:ILJ327731 IVF327730:IVF327731 JFB327730:JFB327731 JOX327730:JOX327731 JYT327730:JYT327731 KIP327730:KIP327731 KSL327730:KSL327731 LCH327730:LCH327731 LMD327730:LMD327731 LVZ327730:LVZ327731 MFV327730:MFV327731 MPR327730:MPR327731 MZN327730:MZN327731 NJJ327730:NJJ327731 NTF327730:NTF327731 ODB327730:ODB327731 OMX327730:OMX327731 OWT327730:OWT327731 PGP327730:PGP327731 PQL327730:PQL327731 QAH327730:QAH327731 QKD327730:QKD327731 QTZ327730:QTZ327731 RDV327730:RDV327731 RNR327730:RNR327731 RXN327730:RXN327731 SHJ327730:SHJ327731 SRF327730:SRF327731 TBB327730:TBB327731 TKX327730:TKX327731 TUT327730:TUT327731 UEP327730:UEP327731 UOL327730:UOL327731 UYH327730:UYH327731 VID327730:VID327731 VRZ327730:VRZ327731 WBV327730:WBV327731 WLR327730:WLR327731 WVN327730:WVN327731 I393266:I393267 JB393266:JB393267 SX393266:SX393267 ACT393266:ACT393267 AMP393266:AMP393267 AWL393266:AWL393267 BGH393266:BGH393267 BQD393266:BQD393267 BZZ393266:BZZ393267 CJV393266:CJV393267 CTR393266:CTR393267 DDN393266:DDN393267 DNJ393266:DNJ393267 DXF393266:DXF393267 EHB393266:EHB393267 EQX393266:EQX393267 FAT393266:FAT393267 FKP393266:FKP393267 FUL393266:FUL393267 GEH393266:GEH393267 GOD393266:GOD393267 GXZ393266:GXZ393267 HHV393266:HHV393267 HRR393266:HRR393267 IBN393266:IBN393267 ILJ393266:ILJ393267 IVF393266:IVF393267 JFB393266:JFB393267 JOX393266:JOX393267 JYT393266:JYT393267 KIP393266:KIP393267 KSL393266:KSL393267 LCH393266:LCH393267 LMD393266:LMD393267 LVZ393266:LVZ393267 MFV393266:MFV393267 MPR393266:MPR393267 MZN393266:MZN393267 NJJ393266:NJJ393267 NTF393266:NTF393267 ODB393266:ODB393267 OMX393266:OMX393267 OWT393266:OWT393267 PGP393266:PGP393267 PQL393266:PQL393267 QAH393266:QAH393267 QKD393266:QKD393267 QTZ393266:QTZ393267 RDV393266:RDV393267 RNR393266:RNR393267 RXN393266:RXN393267 SHJ393266:SHJ393267 SRF393266:SRF393267 TBB393266:TBB393267 TKX393266:TKX393267 TUT393266:TUT393267 UEP393266:UEP393267 UOL393266:UOL393267 UYH393266:UYH393267 VID393266:VID393267 VRZ393266:VRZ393267 WBV393266:WBV393267 WLR393266:WLR393267 WVN393266:WVN393267 I458802:I458803 JB458802:JB458803 SX458802:SX458803 ACT458802:ACT458803 AMP458802:AMP458803 AWL458802:AWL458803 BGH458802:BGH458803 BQD458802:BQD458803 BZZ458802:BZZ458803 CJV458802:CJV458803 CTR458802:CTR458803 DDN458802:DDN458803 DNJ458802:DNJ458803 DXF458802:DXF458803 EHB458802:EHB458803 EQX458802:EQX458803 FAT458802:FAT458803 FKP458802:FKP458803 FUL458802:FUL458803 GEH458802:GEH458803 GOD458802:GOD458803 GXZ458802:GXZ458803 HHV458802:HHV458803 HRR458802:HRR458803 IBN458802:IBN458803 ILJ458802:ILJ458803 IVF458802:IVF458803 JFB458802:JFB458803 JOX458802:JOX458803 JYT458802:JYT458803 KIP458802:KIP458803 KSL458802:KSL458803 LCH458802:LCH458803 LMD458802:LMD458803 LVZ458802:LVZ458803 MFV458802:MFV458803 MPR458802:MPR458803 MZN458802:MZN458803 NJJ458802:NJJ458803 NTF458802:NTF458803 ODB458802:ODB458803 OMX458802:OMX458803 OWT458802:OWT458803 PGP458802:PGP458803 PQL458802:PQL458803 QAH458802:QAH458803 QKD458802:QKD458803 QTZ458802:QTZ458803 RDV458802:RDV458803 RNR458802:RNR458803 RXN458802:RXN458803 SHJ458802:SHJ458803 SRF458802:SRF458803 TBB458802:TBB458803 TKX458802:TKX458803 TUT458802:TUT458803 UEP458802:UEP458803 UOL458802:UOL458803 UYH458802:UYH458803 VID458802:VID458803 VRZ458802:VRZ458803 WBV458802:WBV458803 WLR458802:WLR458803 WVN458802:WVN458803 I524338:I524339 JB524338:JB524339 SX524338:SX524339 ACT524338:ACT524339 AMP524338:AMP524339 AWL524338:AWL524339 BGH524338:BGH524339 BQD524338:BQD524339 BZZ524338:BZZ524339 CJV524338:CJV524339 CTR524338:CTR524339 DDN524338:DDN524339 DNJ524338:DNJ524339 DXF524338:DXF524339 EHB524338:EHB524339 EQX524338:EQX524339 FAT524338:FAT524339 FKP524338:FKP524339 FUL524338:FUL524339 GEH524338:GEH524339 GOD524338:GOD524339 GXZ524338:GXZ524339 HHV524338:HHV524339 HRR524338:HRR524339 IBN524338:IBN524339 ILJ524338:ILJ524339 IVF524338:IVF524339 JFB524338:JFB524339 JOX524338:JOX524339 JYT524338:JYT524339 KIP524338:KIP524339 KSL524338:KSL524339 LCH524338:LCH524339 LMD524338:LMD524339 LVZ524338:LVZ524339 MFV524338:MFV524339 MPR524338:MPR524339 MZN524338:MZN524339 NJJ524338:NJJ524339 NTF524338:NTF524339 ODB524338:ODB524339 OMX524338:OMX524339 OWT524338:OWT524339 PGP524338:PGP524339 PQL524338:PQL524339 QAH524338:QAH524339 QKD524338:QKD524339 QTZ524338:QTZ524339 RDV524338:RDV524339 RNR524338:RNR524339 RXN524338:RXN524339 SHJ524338:SHJ524339 SRF524338:SRF524339 TBB524338:TBB524339 TKX524338:TKX524339 TUT524338:TUT524339 UEP524338:UEP524339 UOL524338:UOL524339 UYH524338:UYH524339 VID524338:VID524339 VRZ524338:VRZ524339 WBV524338:WBV524339 WLR524338:WLR524339 WVN524338:WVN524339 I589874:I589875 JB589874:JB589875 SX589874:SX589875 ACT589874:ACT589875 AMP589874:AMP589875 AWL589874:AWL589875 BGH589874:BGH589875 BQD589874:BQD589875 BZZ589874:BZZ589875 CJV589874:CJV589875 CTR589874:CTR589875 DDN589874:DDN589875 DNJ589874:DNJ589875 DXF589874:DXF589875 EHB589874:EHB589875 EQX589874:EQX589875 FAT589874:FAT589875 FKP589874:FKP589875 FUL589874:FUL589875 GEH589874:GEH589875 GOD589874:GOD589875 GXZ589874:GXZ589875 HHV589874:HHV589875 HRR589874:HRR589875 IBN589874:IBN589875 ILJ589874:ILJ589875 IVF589874:IVF589875 JFB589874:JFB589875 JOX589874:JOX589875 JYT589874:JYT589875 KIP589874:KIP589875 KSL589874:KSL589875 LCH589874:LCH589875 LMD589874:LMD589875 LVZ589874:LVZ589875 MFV589874:MFV589875 MPR589874:MPR589875 MZN589874:MZN589875 NJJ589874:NJJ589875 NTF589874:NTF589875 ODB589874:ODB589875 OMX589874:OMX589875 OWT589874:OWT589875 PGP589874:PGP589875 PQL589874:PQL589875 QAH589874:QAH589875 QKD589874:QKD589875 QTZ589874:QTZ589875 RDV589874:RDV589875 RNR589874:RNR589875 RXN589874:RXN589875 SHJ589874:SHJ589875 SRF589874:SRF589875 TBB589874:TBB589875 TKX589874:TKX589875 TUT589874:TUT589875 UEP589874:UEP589875 UOL589874:UOL589875 UYH589874:UYH589875 VID589874:VID589875 VRZ589874:VRZ589875 WBV589874:WBV589875 WLR589874:WLR589875 WVN589874:WVN589875 I655410:I655411 JB655410:JB655411 SX655410:SX655411 ACT655410:ACT655411 AMP655410:AMP655411 AWL655410:AWL655411 BGH655410:BGH655411 BQD655410:BQD655411 BZZ655410:BZZ655411 CJV655410:CJV655411 CTR655410:CTR655411 DDN655410:DDN655411 DNJ655410:DNJ655411 DXF655410:DXF655411 EHB655410:EHB655411 EQX655410:EQX655411 FAT655410:FAT655411 FKP655410:FKP655411 FUL655410:FUL655411 GEH655410:GEH655411 GOD655410:GOD655411 GXZ655410:GXZ655411 HHV655410:HHV655411 HRR655410:HRR655411 IBN655410:IBN655411 ILJ655410:ILJ655411 IVF655410:IVF655411 JFB655410:JFB655411 JOX655410:JOX655411 JYT655410:JYT655411 KIP655410:KIP655411 KSL655410:KSL655411 LCH655410:LCH655411 LMD655410:LMD655411 LVZ655410:LVZ655411 MFV655410:MFV655411 MPR655410:MPR655411 MZN655410:MZN655411 NJJ655410:NJJ655411 NTF655410:NTF655411 ODB655410:ODB655411 OMX655410:OMX655411 OWT655410:OWT655411 PGP655410:PGP655411 PQL655410:PQL655411 QAH655410:QAH655411 QKD655410:QKD655411 QTZ655410:QTZ655411 RDV655410:RDV655411 RNR655410:RNR655411 RXN655410:RXN655411 SHJ655410:SHJ655411 SRF655410:SRF655411 TBB655410:TBB655411 TKX655410:TKX655411 TUT655410:TUT655411 UEP655410:UEP655411 UOL655410:UOL655411 UYH655410:UYH655411 VID655410:VID655411 VRZ655410:VRZ655411 WBV655410:WBV655411 WLR655410:WLR655411 WVN655410:WVN655411 I720946:I720947 JB720946:JB720947 SX720946:SX720947 ACT720946:ACT720947 AMP720946:AMP720947 AWL720946:AWL720947 BGH720946:BGH720947 BQD720946:BQD720947 BZZ720946:BZZ720947 CJV720946:CJV720947 CTR720946:CTR720947 DDN720946:DDN720947 DNJ720946:DNJ720947 DXF720946:DXF720947 EHB720946:EHB720947 EQX720946:EQX720947 FAT720946:FAT720947 FKP720946:FKP720947 FUL720946:FUL720947 GEH720946:GEH720947 GOD720946:GOD720947 GXZ720946:GXZ720947 HHV720946:HHV720947 HRR720946:HRR720947 IBN720946:IBN720947 ILJ720946:ILJ720947 IVF720946:IVF720947 JFB720946:JFB720947 JOX720946:JOX720947 JYT720946:JYT720947 KIP720946:KIP720947 KSL720946:KSL720947 LCH720946:LCH720947 LMD720946:LMD720947 LVZ720946:LVZ720947 MFV720946:MFV720947 MPR720946:MPR720947 MZN720946:MZN720947 NJJ720946:NJJ720947 NTF720946:NTF720947 ODB720946:ODB720947 OMX720946:OMX720947 OWT720946:OWT720947 PGP720946:PGP720947 PQL720946:PQL720947 QAH720946:QAH720947 QKD720946:QKD720947 QTZ720946:QTZ720947 RDV720946:RDV720947 RNR720946:RNR720947 RXN720946:RXN720947 SHJ720946:SHJ720947 SRF720946:SRF720947 TBB720946:TBB720947 TKX720946:TKX720947 TUT720946:TUT720947 UEP720946:UEP720947 UOL720946:UOL720947 UYH720946:UYH720947 VID720946:VID720947 VRZ720946:VRZ720947 WBV720946:WBV720947 WLR720946:WLR720947 WVN720946:WVN720947 I786482:I786483 JB786482:JB786483 SX786482:SX786483 ACT786482:ACT786483 AMP786482:AMP786483 AWL786482:AWL786483 BGH786482:BGH786483 BQD786482:BQD786483 BZZ786482:BZZ786483 CJV786482:CJV786483 CTR786482:CTR786483 DDN786482:DDN786483 DNJ786482:DNJ786483 DXF786482:DXF786483 EHB786482:EHB786483 EQX786482:EQX786483 FAT786482:FAT786483 FKP786482:FKP786483 FUL786482:FUL786483 GEH786482:GEH786483 GOD786482:GOD786483 GXZ786482:GXZ786483 HHV786482:HHV786483 HRR786482:HRR786483 IBN786482:IBN786483 ILJ786482:ILJ786483 IVF786482:IVF786483 JFB786482:JFB786483 JOX786482:JOX786483 JYT786482:JYT786483 KIP786482:KIP786483 KSL786482:KSL786483 LCH786482:LCH786483 LMD786482:LMD786483 LVZ786482:LVZ786483 MFV786482:MFV786483 MPR786482:MPR786483 MZN786482:MZN786483 NJJ786482:NJJ786483 NTF786482:NTF786483 ODB786482:ODB786483 OMX786482:OMX786483 OWT786482:OWT786483 PGP786482:PGP786483 PQL786482:PQL786483 QAH786482:QAH786483 QKD786482:QKD786483 QTZ786482:QTZ786483 RDV786482:RDV786483 RNR786482:RNR786483 RXN786482:RXN786483 SHJ786482:SHJ786483 SRF786482:SRF786483 TBB786482:TBB786483 TKX786482:TKX786483 TUT786482:TUT786483 UEP786482:UEP786483 UOL786482:UOL786483 UYH786482:UYH786483 VID786482:VID786483 VRZ786482:VRZ786483 WBV786482:WBV786483 WLR786482:WLR786483 WVN786482:WVN786483 I852018:I852019 JB852018:JB852019 SX852018:SX852019 ACT852018:ACT852019 AMP852018:AMP852019 AWL852018:AWL852019 BGH852018:BGH852019 BQD852018:BQD852019 BZZ852018:BZZ852019 CJV852018:CJV852019 CTR852018:CTR852019 DDN852018:DDN852019 DNJ852018:DNJ852019 DXF852018:DXF852019 EHB852018:EHB852019 EQX852018:EQX852019 FAT852018:FAT852019 FKP852018:FKP852019 FUL852018:FUL852019 GEH852018:GEH852019 GOD852018:GOD852019 GXZ852018:GXZ852019 HHV852018:HHV852019 HRR852018:HRR852019 IBN852018:IBN852019 ILJ852018:ILJ852019 IVF852018:IVF852019 JFB852018:JFB852019 JOX852018:JOX852019 JYT852018:JYT852019 KIP852018:KIP852019 KSL852018:KSL852019 LCH852018:LCH852019 LMD852018:LMD852019 LVZ852018:LVZ852019 MFV852018:MFV852019 MPR852018:MPR852019 MZN852018:MZN852019 NJJ852018:NJJ852019 NTF852018:NTF852019 ODB852018:ODB852019 OMX852018:OMX852019 OWT852018:OWT852019 PGP852018:PGP852019 PQL852018:PQL852019 QAH852018:QAH852019 QKD852018:QKD852019 QTZ852018:QTZ852019 RDV852018:RDV852019 RNR852018:RNR852019 RXN852018:RXN852019 SHJ852018:SHJ852019 SRF852018:SRF852019 TBB852018:TBB852019 TKX852018:TKX852019 TUT852018:TUT852019 UEP852018:UEP852019 UOL852018:UOL852019 UYH852018:UYH852019 VID852018:VID852019 VRZ852018:VRZ852019 WBV852018:WBV852019 WLR852018:WLR852019 WVN852018:WVN852019 I917554:I917555 JB917554:JB917555 SX917554:SX917555 ACT917554:ACT917555 AMP917554:AMP917555 AWL917554:AWL917555 BGH917554:BGH917555 BQD917554:BQD917555 BZZ917554:BZZ917555 CJV917554:CJV917555 CTR917554:CTR917555 DDN917554:DDN917555 DNJ917554:DNJ917555 DXF917554:DXF917555 EHB917554:EHB917555 EQX917554:EQX917555 FAT917554:FAT917555 FKP917554:FKP917555 FUL917554:FUL917555 GEH917554:GEH917555 GOD917554:GOD917555 GXZ917554:GXZ917555 HHV917554:HHV917555 HRR917554:HRR917555 IBN917554:IBN917555 ILJ917554:ILJ917555 IVF917554:IVF917555 JFB917554:JFB917555 JOX917554:JOX917555 JYT917554:JYT917555 KIP917554:KIP917555 KSL917554:KSL917555 LCH917554:LCH917555 LMD917554:LMD917555 LVZ917554:LVZ917555 MFV917554:MFV917555 MPR917554:MPR917555 MZN917554:MZN917555 NJJ917554:NJJ917555 NTF917554:NTF917555 ODB917554:ODB917555 OMX917554:OMX917555 OWT917554:OWT917555 PGP917554:PGP917555 PQL917554:PQL917555 QAH917554:QAH917555 QKD917554:QKD917555 QTZ917554:QTZ917555 RDV917554:RDV917555 RNR917554:RNR917555 RXN917554:RXN917555 SHJ917554:SHJ917555 SRF917554:SRF917555 TBB917554:TBB917555 TKX917554:TKX917555 TUT917554:TUT917555 UEP917554:UEP917555 UOL917554:UOL917555 UYH917554:UYH917555 VID917554:VID917555 VRZ917554:VRZ917555 WBV917554:WBV917555 WLR917554:WLR917555 WVN917554:WVN917555 I983090:I983091 JB983090:JB983091 SX983090:SX983091 ACT983090:ACT983091 AMP983090:AMP983091 AWL983090:AWL983091 BGH983090:BGH983091 BQD983090:BQD983091 BZZ983090:BZZ983091 CJV983090:CJV983091 CTR983090:CTR983091 DDN983090:DDN983091 DNJ983090:DNJ983091 DXF983090:DXF983091 EHB983090:EHB983091 EQX983090:EQX983091 FAT983090:FAT983091 FKP983090:FKP983091 FUL983090:FUL983091 GEH983090:GEH983091 GOD983090:GOD983091 GXZ983090:GXZ983091 HHV983090:HHV983091 HRR983090:HRR983091 IBN983090:IBN983091 ILJ983090:ILJ983091 IVF983090:IVF983091 JFB983090:JFB983091 JOX983090:JOX983091 JYT983090:JYT983091 KIP983090:KIP983091 KSL983090:KSL983091 LCH983090:LCH983091 LMD983090:LMD983091 LVZ983090:LVZ983091 MFV983090:MFV983091 MPR983090:MPR983091 MZN983090:MZN983091 NJJ983090:NJJ983091 NTF983090:NTF983091 ODB983090:ODB983091 OMX983090:OMX983091 OWT983090:OWT983091 PGP983090:PGP983091 PQL983090:PQL983091 QAH983090:QAH983091 QKD983090:QKD983091 QTZ983090:QTZ983091 RDV983090:RDV983091 RNR983090:RNR983091 RXN983090:RXN983091 SHJ983090:SHJ983091 SRF983090:SRF983091 TBB983090:TBB983091 TKX983090:TKX983091 TUT983090:TUT983091 UEP983090:UEP983091 UOL983090:UOL983091 UYH983090:UYH983091 VID983090:VID983091 VRZ983090:VRZ983091 WBV983090:WBV983091 WLR983090:WLR983091 WVN983090:WVN983091 JB68:JB83 SX68:SX83 ACT68:ACT83 AMP68:AMP83 AWL68:AWL83 BGH68:BGH83 BQD68:BQD83 BZZ68:BZZ83 CJV68:CJV83 CTR68:CTR83 DDN68:DDN83 DNJ68:DNJ83 DXF68:DXF83 EHB68:EHB83 EQX68:EQX83 FAT68:FAT83 FKP68:FKP83 FUL68:FUL83 GEH68:GEH83 GOD68:GOD83 GXZ68:GXZ83 HHV68:HHV83 HRR68:HRR83 IBN68:IBN83 ILJ68:ILJ83 IVF68:IVF83 JFB68:JFB83 JOX68:JOX83 JYT68:JYT83 KIP68:KIP83 KSL68:KSL83 LCH68:LCH83 LMD68:LMD83 LVZ68:LVZ83 MFV68:MFV83 MPR68:MPR83 MZN68:MZN83 NJJ68:NJJ83 NTF68:NTF83 ODB68:ODB83 OMX68:OMX83 OWT68:OWT83 PGP68:PGP83 PQL68:PQL83 QAH68:QAH83 QKD68:QKD83 QTZ68:QTZ83 RDV68:RDV83 RNR68:RNR83 RXN68:RXN83 SHJ68:SHJ83 SRF68:SRF83 TBB68:TBB83 TKX68:TKX83 TUT68:TUT83 UEP68:UEP83 UOL68:UOL83 UYH68:UYH83 VID68:VID83 VRZ68:VRZ83 WBV68:WBV83 WLR68:WLR83 WVN68:WVN83 I65562:I65577 JB65562:JB65577 SX65562:SX65577 ACT65562:ACT65577 AMP65562:AMP65577 AWL65562:AWL65577 BGH65562:BGH65577 BQD65562:BQD65577 BZZ65562:BZZ65577 CJV65562:CJV65577 CTR65562:CTR65577 DDN65562:DDN65577 DNJ65562:DNJ65577 DXF65562:DXF65577 EHB65562:EHB65577 EQX65562:EQX65577 FAT65562:FAT65577 FKP65562:FKP65577 FUL65562:FUL65577 GEH65562:GEH65577 GOD65562:GOD65577 GXZ65562:GXZ65577 HHV65562:HHV65577 HRR65562:HRR65577 IBN65562:IBN65577 ILJ65562:ILJ65577 IVF65562:IVF65577 JFB65562:JFB65577 JOX65562:JOX65577 JYT65562:JYT65577 KIP65562:KIP65577 KSL65562:KSL65577 LCH65562:LCH65577 LMD65562:LMD65577 LVZ65562:LVZ65577 MFV65562:MFV65577 MPR65562:MPR65577 MZN65562:MZN65577 NJJ65562:NJJ65577 NTF65562:NTF65577 ODB65562:ODB65577 OMX65562:OMX65577 OWT65562:OWT65577 PGP65562:PGP65577 PQL65562:PQL65577 QAH65562:QAH65577 QKD65562:QKD65577 QTZ65562:QTZ65577 RDV65562:RDV65577 RNR65562:RNR65577 RXN65562:RXN65577 SHJ65562:SHJ65577 SRF65562:SRF65577 TBB65562:TBB65577 TKX65562:TKX65577 TUT65562:TUT65577 UEP65562:UEP65577 UOL65562:UOL65577 UYH65562:UYH65577 VID65562:VID65577 VRZ65562:VRZ65577 WBV65562:WBV65577 WLR65562:WLR65577 WVN65562:WVN65577 I131098:I131113 JB131098:JB131113 SX131098:SX131113 ACT131098:ACT131113 AMP131098:AMP131113 AWL131098:AWL131113 BGH131098:BGH131113 BQD131098:BQD131113 BZZ131098:BZZ131113 CJV131098:CJV131113 CTR131098:CTR131113 DDN131098:DDN131113 DNJ131098:DNJ131113 DXF131098:DXF131113 EHB131098:EHB131113 EQX131098:EQX131113 FAT131098:FAT131113 FKP131098:FKP131113 FUL131098:FUL131113 GEH131098:GEH131113 GOD131098:GOD131113 GXZ131098:GXZ131113 HHV131098:HHV131113 HRR131098:HRR131113 IBN131098:IBN131113 ILJ131098:ILJ131113 IVF131098:IVF131113 JFB131098:JFB131113 JOX131098:JOX131113 JYT131098:JYT131113 KIP131098:KIP131113 KSL131098:KSL131113 LCH131098:LCH131113 LMD131098:LMD131113 LVZ131098:LVZ131113 MFV131098:MFV131113 MPR131098:MPR131113 MZN131098:MZN131113 NJJ131098:NJJ131113 NTF131098:NTF131113 ODB131098:ODB131113 OMX131098:OMX131113 OWT131098:OWT131113 PGP131098:PGP131113 PQL131098:PQL131113 QAH131098:QAH131113 QKD131098:QKD131113 QTZ131098:QTZ131113 RDV131098:RDV131113 RNR131098:RNR131113 RXN131098:RXN131113 SHJ131098:SHJ131113 SRF131098:SRF131113 TBB131098:TBB131113 TKX131098:TKX131113 TUT131098:TUT131113 UEP131098:UEP131113 UOL131098:UOL131113 UYH131098:UYH131113 VID131098:VID131113 VRZ131098:VRZ131113 WBV131098:WBV131113 WLR131098:WLR131113 WVN131098:WVN131113 I196634:I196649 JB196634:JB196649 SX196634:SX196649 ACT196634:ACT196649 AMP196634:AMP196649 AWL196634:AWL196649 BGH196634:BGH196649 BQD196634:BQD196649 BZZ196634:BZZ196649 CJV196634:CJV196649 CTR196634:CTR196649 DDN196634:DDN196649 DNJ196634:DNJ196649 DXF196634:DXF196649 EHB196634:EHB196649 EQX196634:EQX196649 FAT196634:FAT196649 FKP196634:FKP196649 FUL196634:FUL196649 GEH196634:GEH196649 GOD196634:GOD196649 GXZ196634:GXZ196649 HHV196634:HHV196649 HRR196634:HRR196649 IBN196634:IBN196649 ILJ196634:ILJ196649 IVF196634:IVF196649 JFB196634:JFB196649 JOX196634:JOX196649 JYT196634:JYT196649 KIP196634:KIP196649 KSL196634:KSL196649 LCH196634:LCH196649 LMD196634:LMD196649 LVZ196634:LVZ196649 MFV196634:MFV196649 MPR196634:MPR196649 MZN196634:MZN196649 NJJ196634:NJJ196649 NTF196634:NTF196649 ODB196634:ODB196649 OMX196634:OMX196649 OWT196634:OWT196649 PGP196634:PGP196649 PQL196634:PQL196649 QAH196634:QAH196649 QKD196634:QKD196649 QTZ196634:QTZ196649 RDV196634:RDV196649 RNR196634:RNR196649 RXN196634:RXN196649 SHJ196634:SHJ196649 SRF196634:SRF196649 TBB196634:TBB196649 TKX196634:TKX196649 TUT196634:TUT196649 UEP196634:UEP196649 UOL196634:UOL196649 UYH196634:UYH196649 VID196634:VID196649 VRZ196634:VRZ196649 WBV196634:WBV196649 WLR196634:WLR196649 WVN196634:WVN196649 I262170:I262185 JB262170:JB262185 SX262170:SX262185 ACT262170:ACT262185 AMP262170:AMP262185 AWL262170:AWL262185 BGH262170:BGH262185 BQD262170:BQD262185 BZZ262170:BZZ262185 CJV262170:CJV262185 CTR262170:CTR262185 DDN262170:DDN262185 DNJ262170:DNJ262185 DXF262170:DXF262185 EHB262170:EHB262185 EQX262170:EQX262185 FAT262170:FAT262185 FKP262170:FKP262185 FUL262170:FUL262185 GEH262170:GEH262185 GOD262170:GOD262185 GXZ262170:GXZ262185 HHV262170:HHV262185 HRR262170:HRR262185 IBN262170:IBN262185 ILJ262170:ILJ262185 IVF262170:IVF262185 JFB262170:JFB262185 JOX262170:JOX262185 JYT262170:JYT262185 KIP262170:KIP262185 KSL262170:KSL262185 LCH262170:LCH262185 LMD262170:LMD262185 LVZ262170:LVZ262185 MFV262170:MFV262185 MPR262170:MPR262185 MZN262170:MZN262185 NJJ262170:NJJ262185 NTF262170:NTF262185 ODB262170:ODB262185 OMX262170:OMX262185 OWT262170:OWT262185 PGP262170:PGP262185 PQL262170:PQL262185 QAH262170:QAH262185 QKD262170:QKD262185 QTZ262170:QTZ262185 RDV262170:RDV262185 RNR262170:RNR262185 RXN262170:RXN262185 SHJ262170:SHJ262185 SRF262170:SRF262185 TBB262170:TBB262185 TKX262170:TKX262185 TUT262170:TUT262185 UEP262170:UEP262185 UOL262170:UOL262185 UYH262170:UYH262185 VID262170:VID262185 VRZ262170:VRZ262185 WBV262170:WBV262185 WLR262170:WLR262185 WVN262170:WVN262185 I327706:I327721 JB327706:JB327721 SX327706:SX327721 ACT327706:ACT327721 AMP327706:AMP327721 AWL327706:AWL327721 BGH327706:BGH327721 BQD327706:BQD327721 BZZ327706:BZZ327721 CJV327706:CJV327721 CTR327706:CTR327721 DDN327706:DDN327721 DNJ327706:DNJ327721 DXF327706:DXF327721 EHB327706:EHB327721 EQX327706:EQX327721 FAT327706:FAT327721 FKP327706:FKP327721 FUL327706:FUL327721 GEH327706:GEH327721 GOD327706:GOD327721 GXZ327706:GXZ327721 HHV327706:HHV327721 HRR327706:HRR327721 IBN327706:IBN327721 ILJ327706:ILJ327721 IVF327706:IVF327721 JFB327706:JFB327721 JOX327706:JOX327721 JYT327706:JYT327721 KIP327706:KIP327721 KSL327706:KSL327721 LCH327706:LCH327721 LMD327706:LMD327721 LVZ327706:LVZ327721 MFV327706:MFV327721 MPR327706:MPR327721 MZN327706:MZN327721 NJJ327706:NJJ327721 NTF327706:NTF327721 ODB327706:ODB327721 OMX327706:OMX327721 OWT327706:OWT327721 PGP327706:PGP327721 PQL327706:PQL327721 QAH327706:QAH327721 QKD327706:QKD327721 QTZ327706:QTZ327721 RDV327706:RDV327721 RNR327706:RNR327721 RXN327706:RXN327721 SHJ327706:SHJ327721 SRF327706:SRF327721 TBB327706:TBB327721 TKX327706:TKX327721 TUT327706:TUT327721 UEP327706:UEP327721 UOL327706:UOL327721 UYH327706:UYH327721 VID327706:VID327721 VRZ327706:VRZ327721 WBV327706:WBV327721 WLR327706:WLR327721 WVN327706:WVN327721 I393242:I393257 JB393242:JB393257 SX393242:SX393257 ACT393242:ACT393257 AMP393242:AMP393257 AWL393242:AWL393257 BGH393242:BGH393257 BQD393242:BQD393257 BZZ393242:BZZ393257 CJV393242:CJV393257 CTR393242:CTR393257 DDN393242:DDN393257 DNJ393242:DNJ393257 DXF393242:DXF393257 EHB393242:EHB393257 EQX393242:EQX393257 FAT393242:FAT393257 FKP393242:FKP393257 FUL393242:FUL393257 GEH393242:GEH393257 GOD393242:GOD393257 GXZ393242:GXZ393257 HHV393242:HHV393257 HRR393242:HRR393257 IBN393242:IBN393257 ILJ393242:ILJ393257 IVF393242:IVF393257 JFB393242:JFB393257 JOX393242:JOX393257 JYT393242:JYT393257 KIP393242:KIP393257 KSL393242:KSL393257 LCH393242:LCH393257 LMD393242:LMD393257 LVZ393242:LVZ393257 MFV393242:MFV393257 MPR393242:MPR393257 MZN393242:MZN393257 NJJ393242:NJJ393257 NTF393242:NTF393257 ODB393242:ODB393257 OMX393242:OMX393257 OWT393242:OWT393257 PGP393242:PGP393257 PQL393242:PQL393257 QAH393242:QAH393257 QKD393242:QKD393257 QTZ393242:QTZ393257 RDV393242:RDV393257 RNR393242:RNR393257 RXN393242:RXN393257 SHJ393242:SHJ393257 SRF393242:SRF393257 TBB393242:TBB393257 TKX393242:TKX393257 TUT393242:TUT393257 UEP393242:UEP393257 UOL393242:UOL393257 UYH393242:UYH393257 VID393242:VID393257 VRZ393242:VRZ393257 WBV393242:WBV393257 WLR393242:WLR393257 WVN393242:WVN393257 I458778:I458793 JB458778:JB458793 SX458778:SX458793 ACT458778:ACT458793 AMP458778:AMP458793 AWL458778:AWL458793 BGH458778:BGH458793 BQD458778:BQD458793 BZZ458778:BZZ458793 CJV458778:CJV458793 CTR458778:CTR458793 DDN458778:DDN458793 DNJ458778:DNJ458793 DXF458778:DXF458793 EHB458778:EHB458793 EQX458778:EQX458793 FAT458778:FAT458793 FKP458778:FKP458793 FUL458778:FUL458793 GEH458778:GEH458793 GOD458778:GOD458793 GXZ458778:GXZ458793 HHV458778:HHV458793 HRR458778:HRR458793 IBN458778:IBN458793 ILJ458778:ILJ458793 IVF458778:IVF458793 JFB458778:JFB458793 JOX458778:JOX458793 JYT458778:JYT458793 KIP458778:KIP458793 KSL458778:KSL458793 LCH458778:LCH458793 LMD458778:LMD458793 LVZ458778:LVZ458793 MFV458778:MFV458793 MPR458778:MPR458793 MZN458778:MZN458793 NJJ458778:NJJ458793 NTF458778:NTF458793 ODB458778:ODB458793 OMX458778:OMX458793 OWT458778:OWT458793 PGP458778:PGP458793 PQL458778:PQL458793 QAH458778:QAH458793 QKD458778:QKD458793 QTZ458778:QTZ458793 RDV458778:RDV458793 RNR458778:RNR458793 RXN458778:RXN458793 SHJ458778:SHJ458793 SRF458778:SRF458793 TBB458778:TBB458793 TKX458778:TKX458793 TUT458778:TUT458793 UEP458778:UEP458793 UOL458778:UOL458793 UYH458778:UYH458793 VID458778:VID458793 VRZ458778:VRZ458793 WBV458778:WBV458793 WLR458778:WLR458793 WVN458778:WVN458793 I524314:I524329 JB524314:JB524329 SX524314:SX524329 ACT524314:ACT524329 AMP524314:AMP524329 AWL524314:AWL524329 BGH524314:BGH524329 BQD524314:BQD524329 BZZ524314:BZZ524329 CJV524314:CJV524329 CTR524314:CTR524329 DDN524314:DDN524329 DNJ524314:DNJ524329 DXF524314:DXF524329 EHB524314:EHB524329 EQX524314:EQX524329 FAT524314:FAT524329 FKP524314:FKP524329 FUL524314:FUL524329 GEH524314:GEH524329 GOD524314:GOD524329 GXZ524314:GXZ524329 HHV524314:HHV524329 HRR524314:HRR524329 IBN524314:IBN524329 ILJ524314:ILJ524329 IVF524314:IVF524329 JFB524314:JFB524329 JOX524314:JOX524329 JYT524314:JYT524329 KIP524314:KIP524329 KSL524314:KSL524329 LCH524314:LCH524329 LMD524314:LMD524329 LVZ524314:LVZ524329 MFV524314:MFV524329 MPR524314:MPR524329 MZN524314:MZN524329 NJJ524314:NJJ524329 NTF524314:NTF524329 ODB524314:ODB524329 OMX524314:OMX524329 OWT524314:OWT524329 PGP524314:PGP524329 PQL524314:PQL524329 QAH524314:QAH524329 QKD524314:QKD524329 QTZ524314:QTZ524329 RDV524314:RDV524329 RNR524314:RNR524329 RXN524314:RXN524329 SHJ524314:SHJ524329 SRF524314:SRF524329 TBB524314:TBB524329 TKX524314:TKX524329 TUT524314:TUT524329 UEP524314:UEP524329 UOL524314:UOL524329 UYH524314:UYH524329 VID524314:VID524329 VRZ524314:VRZ524329 WBV524314:WBV524329 WLR524314:WLR524329 WVN524314:WVN524329 I589850:I589865 JB589850:JB589865 SX589850:SX589865 ACT589850:ACT589865 AMP589850:AMP589865 AWL589850:AWL589865 BGH589850:BGH589865 BQD589850:BQD589865 BZZ589850:BZZ589865 CJV589850:CJV589865 CTR589850:CTR589865 DDN589850:DDN589865 DNJ589850:DNJ589865 DXF589850:DXF589865 EHB589850:EHB589865 EQX589850:EQX589865 FAT589850:FAT589865 FKP589850:FKP589865 FUL589850:FUL589865 GEH589850:GEH589865 GOD589850:GOD589865 GXZ589850:GXZ589865 HHV589850:HHV589865 HRR589850:HRR589865 IBN589850:IBN589865 ILJ589850:ILJ589865 IVF589850:IVF589865 JFB589850:JFB589865 JOX589850:JOX589865 JYT589850:JYT589865 KIP589850:KIP589865 KSL589850:KSL589865 LCH589850:LCH589865 LMD589850:LMD589865 LVZ589850:LVZ589865 MFV589850:MFV589865 MPR589850:MPR589865 MZN589850:MZN589865 NJJ589850:NJJ589865 NTF589850:NTF589865 ODB589850:ODB589865 OMX589850:OMX589865 OWT589850:OWT589865 PGP589850:PGP589865 PQL589850:PQL589865 QAH589850:QAH589865 QKD589850:QKD589865 QTZ589850:QTZ589865 RDV589850:RDV589865 RNR589850:RNR589865 RXN589850:RXN589865 SHJ589850:SHJ589865 SRF589850:SRF589865 TBB589850:TBB589865 TKX589850:TKX589865 TUT589850:TUT589865 UEP589850:UEP589865 UOL589850:UOL589865 UYH589850:UYH589865 VID589850:VID589865 VRZ589850:VRZ589865 WBV589850:WBV589865 WLR589850:WLR589865 WVN589850:WVN589865 I655386:I655401 JB655386:JB655401 SX655386:SX655401 ACT655386:ACT655401 AMP655386:AMP655401 AWL655386:AWL655401 BGH655386:BGH655401 BQD655386:BQD655401 BZZ655386:BZZ655401 CJV655386:CJV655401 CTR655386:CTR655401 DDN655386:DDN655401 DNJ655386:DNJ655401 DXF655386:DXF655401 EHB655386:EHB655401 EQX655386:EQX655401 FAT655386:FAT655401 FKP655386:FKP655401 FUL655386:FUL655401 GEH655386:GEH655401 GOD655386:GOD655401 GXZ655386:GXZ655401 HHV655386:HHV655401 HRR655386:HRR655401 IBN655386:IBN655401 ILJ655386:ILJ655401 IVF655386:IVF655401 JFB655386:JFB655401 JOX655386:JOX655401 JYT655386:JYT655401 KIP655386:KIP655401 KSL655386:KSL655401 LCH655386:LCH655401 LMD655386:LMD655401 LVZ655386:LVZ655401 MFV655386:MFV655401 MPR655386:MPR655401 MZN655386:MZN655401 NJJ655386:NJJ655401 NTF655386:NTF655401 ODB655386:ODB655401 OMX655386:OMX655401 OWT655386:OWT655401 PGP655386:PGP655401 PQL655386:PQL655401 QAH655386:QAH655401 QKD655386:QKD655401 QTZ655386:QTZ655401 RDV655386:RDV655401 RNR655386:RNR655401 RXN655386:RXN655401 SHJ655386:SHJ655401 SRF655386:SRF655401 TBB655386:TBB655401 TKX655386:TKX655401 TUT655386:TUT655401 UEP655386:UEP655401 UOL655386:UOL655401 UYH655386:UYH655401 VID655386:VID655401 VRZ655386:VRZ655401 WBV655386:WBV655401 WLR655386:WLR655401 WVN655386:WVN655401 I720922:I720937 JB720922:JB720937 SX720922:SX720937 ACT720922:ACT720937 AMP720922:AMP720937 AWL720922:AWL720937 BGH720922:BGH720937 BQD720922:BQD720937 BZZ720922:BZZ720937 CJV720922:CJV720937 CTR720922:CTR720937 DDN720922:DDN720937 DNJ720922:DNJ720937 DXF720922:DXF720937 EHB720922:EHB720937 EQX720922:EQX720937 FAT720922:FAT720937 FKP720922:FKP720937 FUL720922:FUL720937 GEH720922:GEH720937 GOD720922:GOD720937 GXZ720922:GXZ720937 HHV720922:HHV720937 HRR720922:HRR720937 IBN720922:IBN720937 ILJ720922:ILJ720937 IVF720922:IVF720937 JFB720922:JFB720937 JOX720922:JOX720937 JYT720922:JYT720937 KIP720922:KIP720937 KSL720922:KSL720937 LCH720922:LCH720937 LMD720922:LMD720937 LVZ720922:LVZ720937 MFV720922:MFV720937 MPR720922:MPR720937 MZN720922:MZN720937 NJJ720922:NJJ720937 NTF720922:NTF720937 ODB720922:ODB720937 OMX720922:OMX720937 OWT720922:OWT720937 PGP720922:PGP720937 PQL720922:PQL720937 QAH720922:QAH720937 QKD720922:QKD720937 QTZ720922:QTZ720937 RDV720922:RDV720937 RNR720922:RNR720937 RXN720922:RXN720937 SHJ720922:SHJ720937 SRF720922:SRF720937 TBB720922:TBB720937 TKX720922:TKX720937 TUT720922:TUT720937 UEP720922:UEP720937 UOL720922:UOL720937 UYH720922:UYH720937 VID720922:VID720937 VRZ720922:VRZ720937 WBV720922:WBV720937 WLR720922:WLR720937 WVN720922:WVN720937 I786458:I786473 JB786458:JB786473 SX786458:SX786473 ACT786458:ACT786473 AMP786458:AMP786473 AWL786458:AWL786473 BGH786458:BGH786473 BQD786458:BQD786473 BZZ786458:BZZ786473 CJV786458:CJV786473 CTR786458:CTR786473 DDN786458:DDN786473 DNJ786458:DNJ786473 DXF786458:DXF786473 EHB786458:EHB786473 EQX786458:EQX786473 FAT786458:FAT786473 FKP786458:FKP786473 FUL786458:FUL786473 GEH786458:GEH786473 GOD786458:GOD786473 GXZ786458:GXZ786473 HHV786458:HHV786473 HRR786458:HRR786473 IBN786458:IBN786473 ILJ786458:ILJ786473 IVF786458:IVF786473 JFB786458:JFB786473 JOX786458:JOX786473 JYT786458:JYT786473 KIP786458:KIP786473 KSL786458:KSL786473 LCH786458:LCH786473 LMD786458:LMD786473 LVZ786458:LVZ786473 MFV786458:MFV786473 MPR786458:MPR786473 MZN786458:MZN786473 NJJ786458:NJJ786473 NTF786458:NTF786473 ODB786458:ODB786473 OMX786458:OMX786473 OWT786458:OWT786473 PGP786458:PGP786473 PQL786458:PQL786473 QAH786458:QAH786473 QKD786458:QKD786473 QTZ786458:QTZ786473 RDV786458:RDV786473 RNR786458:RNR786473 RXN786458:RXN786473 SHJ786458:SHJ786473 SRF786458:SRF786473 TBB786458:TBB786473 TKX786458:TKX786473 TUT786458:TUT786473 UEP786458:UEP786473 UOL786458:UOL786473 UYH786458:UYH786473 VID786458:VID786473 VRZ786458:VRZ786473 WBV786458:WBV786473 WLR786458:WLR786473 WVN786458:WVN786473 I851994:I852009 JB851994:JB852009 SX851994:SX852009 ACT851994:ACT852009 AMP851994:AMP852009 AWL851994:AWL852009 BGH851994:BGH852009 BQD851994:BQD852009 BZZ851994:BZZ852009 CJV851994:CJV852009 CTR851994:CTR852009 DDN851994:DDN852009 DNJ851994:DNJ852009 DXF851994:DXF852009 EHB851994:EHB852009 EQX851994:EQX852009 FAT851994:FAT852009 FKP851994:FKP852009 FUL851994:FUL852009 GEH851994:GEH852009 GOD851994:GOD852009 GXZ851994:GXZ852009 HHV851994:HHV852009 HRR851994:HRR852009 IBN851994:IBN852009 ILJ851994:ILJ852009 IVF851994:IVF852009 JFB851994:JFB852009 JOX851994:JOX852009 JYT851994:JYT852009 KIP851994:KIP852009 KSL851994:KSL852009 LCH851994:LCH852009 LMD851994:LMD852009 LVZ851994:LVZ852009 MFV851994:MFV852009 MPR851994:MPR852009 MZN851994:MZN852009 NJJ851994:NJJ852009 NTF851994:NTF852009 ODB851994:ODB852009 OMX851994:OMX852009 OWT851994:OWT852009 PGP851994:PGP852009 PQL851994:PQL852009 QAH851994:QAH852009 QKD851994:QKD852009 QTZ851994:QTZ852009 RDV851994:RDV852009 RNR851994:RNR852009 RXN851994:RXN852009 SHJ851994:SHJ852009 SRF851994:SRF852009 TBB851994:TBB852009 TKX851994:TKX852009 TUT851994:TUT852009 UEP851994:UEP852009 UOL851994:UOL852009 UYH851994:UYH852009 VID851994:VID852009 VRZ851994:VRZ852009 WBV851994:WBV852009 WLR851994:WLR852009 WVN851994:WVN852009 I917530:I917545 JB917530:JB917545 SX917530:SX917545 ACT917530:ACT917545 AMP917530:AMP917545 AWL917530:AWL917545 BGH917530:BGH917545 BQD917530:BQD917545 BZZ917530:BZZ917545 CJV917530:CJV917545 CTR917530:CTR917545 DDN917530:DDN917545 DNJ917530:DNJ917545 DXF917530:DXF917545 EHB917530:EHB917545 EQX917530:EQX917545 FAT917530:FAT917545 FKP917530:FKP917545 FUL917530:FUL917545 GEH917530:GEH917545 GOD917530:GOD917545 GXZ917530:GXZ917545 HHV917530:HHV917545 HRR917530:HRR917545 IBN917530:IBN917545 ILJ917530:ILJ917545 IVF917530:IVF917545 JFB917530:JFB917545 JOX917530:JOX917545 JYT917530:JYT917545 KIP917530:KIP917545 KSL917530:KSL917545 LCH917530:LCH917545 LMD917530:LMD917545 LVZ917530:LVZ917545 MFV917530:MFV917545 MPR917530:MPR917545 MZN917530:MZN917545 NJJ917530:NJJ917545 NTF917530:NTF917545 ODB917530:ODB917545 OMX917530:OMX917545 OWT917530:OWT917545 PGP917530:PGP917545 PQL917530:PQL917545 QAH917530:QAH917545 QKD917530:QKD917545 QTZ917530:QTZ917545 RDV917530:RDV917545 RNR917530:RNR917545 RXN917530:RXN917545 SHJ917530:SHJ917545 SRF917530:SRF917545 TBB917530:TBB917545 TKX917530:TKX917545 TUT917530:TUT917545 UEP917530:UEP917545 UOL917530:UOL917545 UYH917530:UYH917545 VID917530:VID917545 VRZ917530:VRZ917545 WBV917530:WBV917545 WLR917530:WLR917545 WVN917530:WVN917545 I983066:I983081 JB983066:JB983081 SX983066:SX983081 ACT983066:ACT983081 AMP983066:AMP983081 AWL983066:AWL983081 BGH983066:BGH983081 BQD983066:BQD983081 BZZ983066:BZZ983081 CJV983066:CJV983081 CTR983066:CTR983081 DDN983066:DDN983081 DNJ983066:DNJ983081 DXF983066:DXF983081 EHB983066:EHB983081 EQX983066:EQX983081 FAT983066:FAT983081 FKP983066:FKP983081 FUL983066:FUL983081 GEH983066:GEH983081 GOD983066:GOD983081 GXZ983066:GXZ983081 HHV983066:HHV983081 HRR983066:HRR983081 IBN983066:IBN983081 ILJ983066:ILJ983081 IVF983066:IVF983081 JFB983066:JFB983081 JOX983066:JOX983081 JYT983066:JYT983081 KIP983066:KIP983081 KSL983066:KSL983081 LCH983066:LCH983081 LMD983066:LMD983081 LVZ983066:LVZ983081 MFV983066:MFV983081 MPR983066:MPR983081 MZN983066:MZN983081 NJJ983066:NJJ983081 NTF983066:NTF983081 ODB983066:ODB983081 OMX983066:OMX983081 OWT983066:OWT983081 PGP983066:PGP983081 PQL983066:PQL983081 QAH983066:QAH983081 QKD983066:QKD983081 QTZ983066:QTZ983081 RDV983066:RDV983081 RNR983066:RNR983081 RXN983066:RXN983081 SHJ983066:SHJ983081 SRF983066:SRF983081 TBB983066:TBB983081 TKX983066:TKX983081 TUT983066:TUT983081 UEP983066:UEP983081 UOL983066:UOL983081 UYH983066:UYH983081 VID983066:VID983081 VRZ983066:VRZ983081 WBV983066:WBV983081 WLR983066:WLR983081 WVN983066:WVN983081 JB87:JB88 SX87:SX88 ACT87:ACT88 AMP87:AMP88 AWL87:AWL88 BGH87:BGH88 BQD87:BQD88 BZZ87:BZZ88 CJV87:CJV88 CTR87:CTR88 DDN87:DDN88 DNJ87:DNJ88 DXF87:DXF88 EHB87:EHB88 EQX87:EQX88 FAT87:FAT88 FKP87:FKP88 FUL87:FUL88 GEH87:GEH88 GOD87:GOD88 GXZ87:GXZ88 HHV87:HHV88 HRR87:HRR88 IBN87:IBN88 ILJ87:ILJ88 IVF87:IVF88 JFB87:JFB88 JOX87:JOX88 JYT87:JYT88 KIP87:KIP88 KSL87:KSL88 LCH87:LCH88 LMD87:LMD88 LVZ87:LVZ88 MFV87:MFV88 MPR87:MPR88 MZN87:MZN88 NJJ87:NJJ88 NTF87:NTF88 ODB87:ODB88 OMX87:OMX88 OWT87:OWT88 PGP87:PGP88 PQL87:PQL88 QAH87:QAH88 QKD87:QKD88 QTZ87:QTZ88 RDV87:RDV88 RNR87:RNR88 RXN87:RXN88 SHJ87:SHJ88 SRF87:SRF88 TBB87:TBB88 TKX87:TKX88 TUT87:TUT88 UEP87:UEP88 UOL87:UOL88 UYH87:UYH88 VID87:VID88 VRZ87:VRZ88 WBV87:WBV88 WLR87:WLR88 WVN87:WVN88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50"/>
  <sheetViews>
    <sheetView showGridLines="0" zoomScale="85" zoomScaleNormal="85" workbookViewId="0">
      <selection sqref="A1:G1"/>
    </sheetView>
  </sheetViews>
  <sheetFormatPr defaultColWidth="9" defaultRowHeight="24" customHeight="1" x14ac:dyDescent="0.4"/>
  <cols>
    <col min="1" max="1" width="6.625" style="271" customWidth="1"/>
    <col min="2" max="2" width="8.625" style="271" customWidth="1"/>
    <col min="3" max="3" width="9.625" style="271" customWidth="1"/>
    <col min="4" max="4" width="6.625" style="271" customWidth="1"/>
    <col min="5" max="5" width="4.625" style="271" customWidth="1"/>
    <col min="6" max="6" width="12.625" style="271" customWidth="1"/>
    <col min="7" max="7" width="4.625" style="271" customWidth="1"/>
    <col min="8" max="8" width="3.625" style="271" customWidth="1"/>
    <col min="9" max="9" width="6.625" style="271" customWidth="1"/>
    <col min="10" max="10" width="8.625" style="271" customWidth="1"/>
    <col min="11" max="11" width="9.625" style="271" customWidth="1"/>
    <col min="12" max="12" width="30.625" style="271" customWidth="1"/>
    <col min="13" max="13" width="6.625" style="271" customWidth="1"/>
    <col min="14" max="14" width="4.625" style="271" customWidth="1"/>
    <col min="15" max="15" width="12.625" style="271" customWidth="1"/>
    <col min="16" max="16" width="4.625" style="271" customWidth="1"/>
    <col min="17" max="17" width="3.625" style="271" customWidth="1"/>
    <col min="18" max="18" width="6.625" style="271" customWidth="1"/>
    <col min="19" max="19" width="8.625" style="271" customWidth="1"/>
    <col min="20" max="20" width="9.625" style="271" customWidth="1"/>
    <col min="21" max="21" width="30.625" style="271" customWidth="1"/>
    <col min="22" max="22" width="6.625" style="271" customWidth="1"/>
    <col min="23" max="23" width="4.625" style="271" customWidth="1"/>
    <col min="24" max="24" width="12.625" style="271" customWidth="1"/>
    <col min="25" max="25" width="4.625" style="271" customWidth="1"/>
    <col min="26" max="16384" width="9" style="271"/>
  </cols>
  <sheetData>
    <row r="1" spans="1:51" s="272" customFormat="1" ht="30" customHeight="1" thickBot="1" x14ac:dyDescent="0.45">
      <c r="A1" s="681" t="s">
        <v>2034</v>
      </c>
      <c r="B1" s="682"/>
      <c r="C1" s="682"/>
      <c r="D1" s="682"/>
      <c r="E1" s="682"/>
      <c r="F1" s="682"/>
      <c r="G1" s="683"/>
      <c r="I1" s="681" t="s">
        <v>2034</v>
      </c>
      <c r="J1" s="682"/>
      <c r="K1" s="682"/>
      <c r="L1" s="682"/>
      <c r="M1" s="682"/>
      <c r="N1" s="682"/>
      <c r="O1" s="682"/>
      <c r="P1" s="683"/>
      <c r="R1" s="678" t="s">
        <v>2034</v>
      </c>
      <c r="S1" s="679"/>
      <c r="T1" s="679"/>
      <c r="U1" s="679"/>
      <c r="V1" s="679"/>
      <c r="W1" s="679"/>
      <c r="X1" s="679"/>
      <c r="Y1" s="680"/>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row>
    <row r="2" spans="1:51" s="272" customFormat="1" ht="24" customHeight="1" thickBot="1" x14ac:dyDescent="0.45">
      <c r="A2" s="668" t="s">
        <v>2035</v>
      </c>
      <c r="B2" s="669"/>
      <c r="C2" s="669"/>
      <c r="D2" s="665" t="s">
        <v>2052</v>
      </c>
      <c r="E2" s="667"/>
      <c r="F2" s="665" t="s">
        <v>2036</v>
      </c>
      <c r="G2" s="667"/>
      <c r="I2" s="668" t="s">
        <v>2035</v>
      </c>
      <c r="J2" s="669"/>
      <c r="K2" s="669"/>
      <c r="L2" s="670"/>
      <c r="M2" s="665" t="s">
        <v>2052</v>
      </c>
      <c r="N2" s="666"/>
      <c r="O2" s="665" t="s">
        <v>2036</v>
      </c>
      <c r="P2" s="667"/>
      <c r="R2" s="668" t="s">
        <v>2035</v>
      </c>
      <c r="S2" s="669"/>
      <c r="T2" s="669"/>
      <c r="U2" s="669"/>
      <c r="V2" s="665" t="s">
        <v>2052</v>
      </c>
      <c r="W2" s="666"/>
      <c r="X2" s="665" t="s">
        <v>2036</v>
      </c>
      <c r="Y2" s="667"/>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row>
    <row r="3" spans="1:51" s="272" customFormat="1" ht="24" customHeight="1" x14ac:dyDescent="0.5">
      <c r="A3" s="671" t="s">
        <v>2037</v>
      </c>
      <c r="B3" s="672"/>
      <c r="C3" s="672"/>
      <c r="D3" s="263"/>
      <c r="E3" s="673" t="s">
        <v>2038</v>
      </c>
      <c r="F3" s="264"/>
      <c r="G3" s="673" t="s">
        <v>2039</v>
      </c>
      <c r="I3" s="656" t="s">
        <v>2096</v>
      </c>
      <c r="J3" s="675" t="s">
        <v>44</v>
      </c>
      <c r="K3" s="676"/>
      <c r="L3" s="677"/>
      <c r="M3" s="274"/>
      <c r="N3" s="275"/>
      <c r="O3" s="276"/>
      <c r="P3" s="277"/>
      <c r="R3" s="656" t="s">
        <v>2097</v>
      </c>
      <c r="S3" s="653" t="s">
        <v>44</v>
      </c>
      <c r="T3" s="654"/>
      <c r="U3" s="655"/>
      <c r="V3" s="278"/>
      <c r="W3" s="279"/>
      <c r="X3" s="280"/>
      <c r="Y3" s="281"/>
      <c r="Z3" s="273"/>
      <c r="AA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row>
    <row r="4" spans="1:51" s="272" customFormat="1" ht="24" customHeight="1" thickBot="1" x14ac:dyDescent="0.55000000000000004">
      <c r="A4" s="282"/>
      <c r="B4" s="283"/>
      <c r="C4" s="284">
        <v>5000</v>
      </c>
      <c r="D4" s="285">
        <f>COUNTA(申込シート!$K$10:$K$102)+COUNTA(申込シート!$K$103:$K$122)</f>
        <v>0</v>
      </c>
      <c r="E4" s="674"/>
      <c r="F4" s="286">
        <f>C4*D4</f>
        <v>0</v>
      </c>
      <c r="G4" s="674"/>
      <c r="I4" s="657"/>
      <c r="J4" s="650" t="s">
        <v>2098</v>
      </c>
      <c r="K4" s="651"/>
      <c r="L4" s="652"/>
      <c r="M4" s="423"/>
      <c r="N4" s="424"/>
      <c r="O4" s="287"/>
      <c r="P4" s="288"/>
      <c r="R4" s="657"/>
      <c r="S4" s="650" t="s">
        <v>2124</v>
      </c>
      <c r="T4" s="651"/>
      <c r="U4" s="652"/>
      <c r="V4" s="289"/>
      <c r="W4" s="290"/>
      <c r="X4" s="291"/>
      <c r="Y4" s="292"/>
      <c r="Z4" s="273"/>
      <c r="AA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row>
    <row r="5" spans="1:51" s="272" customFormat="1" ht="24" customHeight="1" x14ac:dyDescent="0.5">
      <c r="A5" s="686" t="s">
        <v>2041</v>
      </c>
      <c r="B5" s="687"/>
      <c r="C5" s="687"/>
      <c r="D5" s="278"/>
      <c r="E5" s="673" t="s">
        <v>2038</v>
      </c>
      <c r="F5" s="264"/>
      <c r="G5" s="673" t="s">
        <v>2039</v>
      </c>
      <c r="I5" s="657"/>
      <c r="J5" s="293" t="s">
        <v>2099</v>
      </c>
      <c r="K5" s="294">
        <v>1000</v>
      </c>
      <c r="L5" s="295"/>
      <c r="M5" s="296">
        <f>COUNTIF(申込シート!$U$10:$U$122,予定費用!J5)</f>
        <v>0</v>
      </c>
      <c r="N5" s="297" t="s">
        <v>2043</v>
      </c>
      <c r="O5" s="298">
        <f>K5*M5</f>
        <v>0</v>
      </c>
      <c r="P5" s="299" t="s">
        <v>2039</v>
      </c>
      <c r="R5" s="657"/>
      <c r="S5" s="293" t="s">
        <v>2125</v>
      </c>
      <c r="T5" s="294">
        <v>2500</v>
      </c>
      <c r="U5" s="350"/>
      <c r="V5" s="296">
        <f>COUNTIF(申込シート!$V$10:$V$122,予定費用!S5)</f>
        <v>0</v>
      </c>
      <c r="W5" s="301" t="s">
        <v>2043</v>
      </c>
      <c r="X5" s="298">
        <f>T5*V5</f>
        <v>0</v>
      </c>
      <c r="Y5" s="302" t="s">
        <v>2039</v>
      </c>
      <c r="Z5" s="273"/>
      <c r="AA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row>
    <row r="6" spans="1:51" s="272" customFormat="1" ht="24" customHeight="1" thickBot="1" x14ac:dyDescent="0.55000000000000004">
      <c r="A6" s="688"/>
      <c r="B6" s="689"/>
      <c r="C6" s="689"/>
      <c r="D6" s="285">
        <f>COUNTIF(申込シート!$P$10:$P$122,"✔")</f>
        <v>0</v>
      </c>
      <c r="E6" s="674"/>
      <c r="F6" s="286">
        <f>-C4*D6</f>
        <v>0</v>
      </c>
      <c r="G6" s="674"/>
      <c r="I6" s="657"/>
      <c r="J6" s="321" t="s">
        <v>2100</v>
      </c>
      <c r="K6" s="322">
        <v>1000</v>
      </c>
      <c r="L6" s="427"/>
      <c r="M6" s="356">
        <f>COUNTIF(申込シート!$U$10:$U$122,予定費用!J6)</f>
        <v>0</v>
      </c>
      <c r="N6" s="324" t="s">
        <v>2043</v>
      </c>
      <c r="O6" s="358">
        <f>K6*M6</f>
        <v>0</v>
      </c>
      <c r="P6" s="326" t="s">
        <v>2039</v>
      </c>
      <c r="R6" s="657"/>
      <c r="S6" s="321" t="s">
        <v>2126</v>
      </c>
      <c r="T6" s="322">
        <v>2500</v>
      </c>
      <c r="U6" s="437"/>
      <c r="V6" s="356">
        <f>COUNTIF(申込シート!$V$10:$V$122,予定費用!S6)</f>
        <v>0</v>
      </c>
      <c r="W6" s="357" t="s">
        <v>2043</v>
      </c>
      <c r="X6" s="358">
        <f>T6*V6</f>
        <v>0</v>
      </c>
      <c r="Y6" s="359" t="s">
        <v>2039</v>
      </c>
      <c r="Z6" s="273"/>
      <c r="AA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row>
    <row r="7" spans="1:51" s="272" customFormat="1" ht="24" customHeight="1" x14ac:dyDescent="0.5">
      <c r="A7" s="692" t="s">
        <v>18</v>
      </c>
      <c r="B7" s="311" t="s">
        <v>2089</v>
      </c>
      <c r="C7" s="312"/>
      <c r="D7" s="278"/>
      <c r="E7" s="313"/>
      <c r="F7" s="705" t="s">
        <v>2094</v>
      </c>
      <c r="G7" s="706"/>
      <c r="I7" s="657"/>
      <c r="J7" s="321" t="s">
        <v>2101</v>
      </c>
      <c r="K7" s="322">
        <v>1000</v>
      </c>
      <c r="L7" s="323"/>
      <c r="M7" s="356">
        <f>COUNTIF(申込シート!$U$10:$U$122,予定費用!J7)</f>
        <v>0</v>
      </c>
      <c r="N7" s="324" t="s">
        <v>2043</v>
      </c>
      <c r="O7" s="428">
        <f>K7*M7</f>
        <v>0</v>
      </c>
      <c r="P7" s="326" t="s">
        <v>2039</v>
      </c>
      <c r="R7" s="657"/>
      <c r="S7" s="321" t="s">
        <v>2127</v>
      </c>
      <c r="T7" s="322">
        <v>2500</v>
      </c>
      <c r="U7" s="265"/>
      <c r="V7" s="356">
        <f>COUNTIF(申込シート!$V$10:$V$122,予定費用!S7)</f>
        <v>0</v>
      </c>
      <c r="W7" s="357" t="s">
        <v>2043</v>
      </c>
      <c r="X7" s="358">
        <f t="shared" ref="X7:X8" si="0">T7*V7</f>
        <v>0</v>
      </c>
      <c r="Y7" s="359" t="s">
        <v>2039</v>
      </c>
      <c r="AH7" s="273"/>
      <c r="AI7" s="273"/>
      <c r="AJ7" s="273"/>
      <c r="AK7" s="273"/>
      <c r="AL7" s="273"/>
      <c r="AM7" s="273"/>
      <c r="AN7" s="273"/>
      <c r="AO7" s="273"/>
      <c r="AP7" s="273"/>
      <c r="AQ7" s="273"/>
      <c r="AR7" s="273"/>
      <c r="AS7" s="273"/>
      <c r="AT7" s="273"/>
      <c r="AU7" s="273"/>
      <c r="AV7" s="273"/>
      <c r="AW7" s="273"/>
      <c r="AX7" s="273"/>
      <c r="AY7" s="273"/>
    </row>
    <row r="8" spans="1:51" s="272" customFormat="1" ht="24" customHeight="1" x14ac:dyDescent="0.5">
      <c r="A8" s="694"/>
      <c r="B8" s="422" t="s">
        <v>2093</v>
      </c>
      <c r="C8" s="319">
        <v>12500</v>
      </c>
      <c r="D8" s="320">
        <f>COUNTIF(申込シート!$R$10:$R$122,"〇")</f>
        <v>0</v>
      </c>
      <c r="E8" s="299" t="s">
        <v>2043</v>
      </c>
      <c r="F8" s="314">
        <f>C8*D8</f>
        <v>0</v>
      </c>
      <c r="G8" s="299" t="s">
        <v>2039</v>
      </c>
      <c r="I8" s="657"/>
      <c r="J8" s="321" t="s">
        <v>2102</v>
      </c>
      <c r="K8" s="322">
        <v>1000</v>
      </c>
      <c r="L8" s="323"/>
      <c r="M8" s="356">
        <f>COUNTIF(申込シート!$U$10:$U$122,予定費用!J8)</f>
        <v>0</v>
      </c>
      <c r="N8" s="324" t="s">
        <v>2043</v>
      </c>
      <c r="O8" s="325">
        <f>K8*M8</f>
        <v>0</v>
      </c>
      <c r="P8" s="326" t="s">
        <v>2039</v>
      </c>
      <c r="R8" s="657"/>
      <c r="S8" s="332" t="s">
        <v>2128</v>
      </c>
      <c r="T8" s="333">
        <v>2500</v>
      </c>
      <c r="U8" s="361"/>
      <c r="V8" s="362">
        <f>COUNTIF(申込シート!$V$10:$V$122,予定費用!S8)</f>
        <v>0</v>
      </c>
      <c r="W8" s="363" t="s">
        <v>2043</v>
      </c>
      <c r="X8" s="364">
        <f t="shared" si="0"/>
        <v>0</v>
      </c>
      <c r="Y8" s="365" t="s">
        <v>2039</v>
      </c>
      <c r="AH8" s="273"/>
      <c r="AI8" s="273"/>
      <c r="AJ8" s="273"/>
      <c r="AK8" s="273"/>
      <c r="AL8" s="273"/>
      <c r="AM8" s="273"/>
      <c r="AN8" s="273"/>
      <c r="AO8" s="273"/>
      <c r="AP8" s="273"/>
      <c r="AQ8" s="273"/>
      <c r="AR8" s="273"/>
      <c r="AS8" s="273"/>
      <c r="AT8" s="273"/>
      <c r="AU8" s="273"/>
      <c r="AV8" s="273"/>
      <c r="AW8" s="273"/>
      <c r="AX8" s="273"/>
      <c r="AY8" s="273"/>
    </row>
    <row r="9" spans="1:51" s="272" customFormat="1" ht="24" customHeight="1" x14ac:dyDescent="0.5">
      <c r="A9" s="694"/>
      <c r="B9" s="327" t="s">
        <v>2090</v>
      </c>
      <c r="C9" s="328"/>
      <c r="D9" s="329"/>
      <c r="E9" s="330"/>
      <c r="F9" s="690" t="s">
        <v>2095</v>
      </c>
      <c r="G9" s="691"/>
      <c r="I9" s="657"/>
      <c r="J9" s="321" t="s">
        <v>2103</v>
      </c>
      <c r="K9" s="322">
        <v>1000</v>
      </c>
      <c r="L9" s="323"/>
      <c r="M9" s="356">
        <f>COUNTIF(申込シート!$U$10:$U$122,予定費用!J9)</f>
        <v>0</v>
      </c>
      <c r="N9" s="324" t="s">
        <v>2043</v>
      </c>
      <c r="O9" s="325">
        <f>K9*M9</f>
        <v>0</v>
      </c>
      <c r="P9" s="326" t="s">
        <v>2039</v>
      </c>
      <c r="R9" s="657"/>
      <c r="S9" s="653" t="s">
        <v>48</v>
      </c>
      <c r="T9" s="654"/>
      <c r="U9" s="655"/>
      <c r="V9" s="351"/>
      <c r="W9" s="316"/>
      <c r="X9" s="438"/>
      <c r="Y9" s="318"/>
      <c r="AH9" s="273"/>
      <c r="AI9" s="273"/>
      <c r="AJ9" s="273"/>
      <c r="AK9" s="273"/>
      <c r="AL9" s="273"/>
      <c r="AM9" s="273"/>
      <c r="AN9" s="273"/>
      <c r="AO9" s="273"/>
      <c r="AP9" s="273"/>
      <c r="AQ9" s="273"/>
      <c r="AR9" s="273"/>
      <c r="AS9" s="273"/>
      <c r="AT9" s="273"/>
      <c r="AU9" s="273"/>
      <c r="AV9" s="273"/>
      <c r="AW9" s="273"/>
      <c r="AX9" s="273"/>
      <c r="AY9" s="273"/>
    </row>
    <row r="10" spans="1:51" s="272" customFormat="1" ht="24" customHeight="1" x14ac:dyDescent="0.5">
      <c r="A10" s="694"/>
      <c r="B10" s="422" t="s">
        <v>2093</v>
      </c>
      <c r="C10" s="337">
        <v>13000</v>
      </c>
      <c r="D10" s="320">
        <f>COUNTIF(申込シート!$S$10:$S$122,"〇")</f>
        <v>0</v>
      </c>
      <c r="E10" s="299" t="s">
        <v>2043</v>
      </c>
      <c r="F10" s="314">
        <f>C10*D10</f>
        <v>0</v>
      </c>
      <c r="G10" s="299" t="s">
        <v>2039</v>
      </c>
      <c r="I10" s="657"/>
      <c r="J10" s="321" t="s">
        <v>2104</v>
      </c>
      <c r="K10" s="322">
        <v>1000</v>
      </c>
      <c r="L10" s="429"/>
      <c r="M10" s="356">
        <f>COUNTIF(申込シート!$U$10:$U$122,予定費用!J10)</f>
        <v>0</v>
      </c>
      <c r="N10" s="324" t="s">
        <v>2043</v>
      </c>
      <c r="O10" s="325">
        <f t="shared" ref="O10:O12" si="1">K10*M10</f>
        <v>0</v>
      </c>
      <c r="P10" s="326" t="s">
        <v>2039</v>
      </c>
      <c r="R10" s="657"/>
      <c r="S10" s="650" t="s">
        <v>2129</v>
      </c>
      <c r="T10" s="651"/>
      <c r="U10" s="652"/>
      <c r="V10" s="439"/>
      <c r="W10" s="440"/>
      <c r="X10" s="441"/>
      <c r="Y10" s="292"/>
      <c r="AH10" s="273"/>
      <c r="AI10" s="273"/>
      <c r="AJ10" s="273"/>
      <c r="AK10" s="273"/>
      <c r="AL10" s="273"/>
      <c r="AM10" s="273"/>
      <c r="AN10" s="273"/>
      <c r="AO10" s="273"/>
      <c r="AP10" s="273"/>
      <c r="AQ10" s="273"/>
      <c r="AR10" s="273"/>
      <c r="AS10" s="273"/>
      <c r="AT10" s="273"/>
      <c r="AU10" s="273"/>
      <c r="AV10" s="273"/>
      <c r="AW10" s="273"/>
      <c r="AX10" s="273"/>
      <c r="AY10" s="273"/>
    </row>
    <row r="11" spans="1:51" s="272" customFormat="1" ht="24" customHeight="1" x14ac:dyDescent="0.5">
      <c r="A11" s="694"/>
      <c r="B11" s="338" t="s">
        <v>2091</v>
      </c>
      <c r="C11" s="339"/>
      <c r="D11" s="329"/>
      <c r="E11" s="340"/>
      <c r="F11" s="690" t="s">
        <v>2095</v>
      </c>
      <c r="G11" s="691"/>
      <c r="I11" s="657"/>
      <c r="J11" s="321" t="s">
        <v>2105</v>
      </c>
      <c r="K11" s="322">
        <v>1000</v>
      </c>
      <c r="L11" s="430"/>
      <c r="M11" s="356">
        <f>COUNTIF(申込シート!$U$10:$U$122,予定費用!J11)</f>
        <v>0</v>
      </c>
      <c r="N11" s="324" t="s">
        <v>2043</v>
      </c>
      <c r="O11" s="325">
        <f t="shared" si="1"/>
        <v>0</v>
      </c>
      <c r="P11" s="326" t="s">
        <v>2039</v>
      </c>
      <c r="R11" s="657"/>
      <c r="S11" s="304" t="s">
        <v>2130</v>
      </c>
      <c r="T11" s="305">
        <v>3500</v>
      </c>
      <c r="U11" s="266"/>
      <c r="V11" s="307">
        <f>COUNTIF(申込シート!$V$10:$V$122,予定費用!S11)</f>
        <v>0</v>
      </c>
      <c r="W11" s="308" t="s">
        <v>2047</v>
      </c>
      <c r="X11" s="309">
        <f>T11*V11</f>
        <v>0</v>
      </c>
      <c r="Y11" s="310" t="s">
        <v>2039</v>
      </c>
      <c r="AH11" s="273"/>
      <c r="AI11" s="273"/>
      <c r="AJ11" s="273"/>
      <c r="AK11" s="273"/>
      <c r="AL11" s="273"/>
      <c r="AM11" s="273"/>
      <c r="AN11" s="273"/>
      <c r="AO11" s="273"/>
      <c r="AP11" s="273"/>
      <c r="AQ11" s="273"/>
      <c r="AR11" s="273"/>
      <c r="AS11" s="273"/>
      <c r="AT11" s="273"/>
      <c r="AU11" s="273"/>
      <c r="AV11" s="273"/>
      <c r="AW11" s="273"/>
      <c r="AX11" s="273"/>
      <c r="AY11" s="273"/>
    </row>
    <row r="12" spans="1:51" s="272" customFormat="1" ht="24" customHeight="1" thickBot="1" x14ac:dyDescent="0.55000000000000004">
      <c r="A12" s="694"/>
      <c r="B12" s="486" t="s">
        <v>2093</v>
      </c>
      <c r="C12" s="487">
        <v>13000</v>
      </c>
      <c r="D12" s="289">
        <f>COUNTIF(申込シート!$T$10:$T$122,"〇")</f>
        <v>0</v>
      </c>
      <c r="E12" s="288" t="s">
        <v>2043</v>
      </c>
      <c r="F12" s="291">
        <f>C12*D12</f>
        <v>0</v>
      </c>
      <c r="G12" s="288" t="s">
        <v>2039</v>
      </c>
      <c r="I12" s="657"/>
      <c r="J12" s="332" t="s">
        <v>2106</v>
      </c>
      <c r="K12" s="333">
        <v>1000</v>
      </c>
      <c r="L12" s="431"/>
      <c r="M12" s="362">
        <f>COUNTIF(申込シート!$U$10:$U$122,予定費用!J12)</f>
        <v>0</v>
      </c>
      <c r="N12" s="334" t="s">
        <v>2043</v>
      </c>
      <c r="O12" s="335">
        <f t="shared" si="1"/>
        <v>0</v>
      </c>
      <c r="P12" s="336" t="s">
        <v>2039</v>
      </c>
      <c r="R12" s="657"/>
      <c r="S12" s="659" t="s">
        <v>2049</v>
      </c>
      <c r="T12" s="660"/>
      <c r="U12" s="661"/>
      <c r="V12" s="341"/>
      <c r="W12" s="316"/>
      <c r="X12" s="342"/>
      <c r="Y12" s="318"/>
      <c r="AB12" s="273"/>
      <c r="AC12" s="273"/>
      <c r="AD12" s="273"/>
      <c r="AE12" s="273"/>
      <c r="AF12" s="273"/>
      <c r="AG12" s="273"/>
      <c r="AH12" s="273"/>
      <c r="AI12" s="273"/>
      <c r="AJ12" s="273"/>
      <c r="AK12" s="273"/>
      <c r="AL12" s="273"/>
      <c r="AM12" s="273"/>
      <c r="AN12" s="273"/>
    </row>
    <row r="13" spans="1:51" s="272" customFormat="1" ht="24" customHeight="1" x14ac:dyDescent="0.5">
      <c r="A13" s="692" t="s">
        <v>2140</v>
      </c>
      <c r="B13" s="488" t="s">
        <v>2092</v>
      </c>
      <c r="C13" s="489"/>
      <c r="D13" s="278"/>
      <c r="E13" s="313"/>
      <c r="F13" s="280"/>
      <c r="G13" s="277"/>
      <c r="H13" s="343"/>
      <c r="I13" s="657"/>
      <c r="J13" s="647" t="s">
        <v>48</v>
      </c>
      <c r="K13" s="648"/>
      <c r="L13" s="649"/>
      <c r="M13" s="303"/>
      <c r="N13" s="424"/>
      <c r="O13" s="291"/>
      <c r="P13" s="288"/>
      <c r="Q13" s="343"/>
      <c r="R13" s="657"/>
      <c r="S13" s="650" t="s">
        <v>2131</v>
      </c>
      <c r="T13" s="651"/>
      <c r="U13" s="652"/>
      <c r="V13" s="289"/>
      <c r="W13" s="290"/>
      <c r="X13" s="291"/>
      <c r="Y13" s="292"/>
      <c r="AB13" s="273"/>
      <c r="AC13" s="273"/>
      <c r="AD13" s="273"/>
      <c r="AE13" s="273"/>
      <c r="AF13" s="273"/>
      <c r="AG13" s="273"/>
      <c r="AH13" s="273"/>
      <c r="AI13" s="273"/>
      <c r="AJ13" s="273"/>
      <c r="AK13" s="273"/>
      <c r="AL13" s="273"/>
      <c r="AM13" s="273"/>
      <c r="AN13" s="273"/>
    </row>
    <row r="14" spans="1:51" s="272" customFormat="1" ht="24" customHeight="1" thickBot="1" x14ac:dyDescent="0.55000000000000004">
      <c r="A14" s="693"/>
      <c r="B14" s="346"/>
      <c r="C14" s="284">
        <v>1000</v>
      </c>
      <c r="D14" s="347">
        <f>COUNTIF(申込シート!$Y$10:$Y$122,"〇")</f>
        <v>0</v>
      </c>
      <c r="E14" s="349" t="s">
        <v>2048</v>
      </c>
      <c r="F14" s="348">
        <f>C14*D14</f>
        <v>0</v>
      </c>
      <c r="G14" s="349" t="s">
        <v>2039</v>
      </c>
      <c r="H14" s="343"/>
      <c r="I14" s="657"/>
      <c r="J14" s="650" t="s">
        <v>2107</v>
      </c>
      <c r="K14" s="651"/>
      <c r="L14" s="652"/>
      <c r="M14" s="303"/>
      <c r="N14" s="424"/>
      <c r="O14" s="291"/>
      <c r="P14" s="288"/>
      <c r="Q14" s="343"/>
      <c r="R14" s="657"/>
      <c r="S14" s="442" t="s">
        <v>2132</v>
      </c>
      <c r="T14" s="425">
        <v>7500</v>
      </c>
      <c r="U14" s="443"/>
      <c r="V14" s="303">
        <f>COUNTIF(申込シート!$V$10:$V$122,予定費用!S14)</f>
        <v>0</v>
      </c>
      <c r="W14" s="440" t="s">
        <v>2047</v>
      </c>
      <c r="X14" s="287">
        <f>T14*V14</f>
        <v>0</v>
      </c>
      <c r="Y14" s="292" t="s">
        <v>2039</v>
      </c>
      <c r="AB14" s="273"/>
      <c r="AC14" s="273"/>
      <c r="AD14" s="273"/>
      <c r="AE14" s="273"/>
      <c r="AF14" s="273"/>
      <c r="AG14" s="273"/>
      <c r="AH14" s="273"/>
      <c r="AI14" s="273"/>
      <c r="AJ14" s="273"/>
      <c r="AK14" s="273"/>
      <c r="AL14" s="273"/>
      <c r="AM14" s="273"/>
      <c r="AN14" s="273"/>
    </row>
    <row r="15" spans="1:51" s="272" customFormat="1" ht="24" customHeight="1" x14ac:dyDescent="0.5">
      <c r="A15" s="490"/>
      <c r="B15" s="312"/>
      <c r="C15" s="312"/>
      <c r="D15" s="312"/>
      <c r="E15" s="312"/>
      <c r="F15" s="312"/>
      <c r="G15" s="312"/>
      <c r="H15" s="343"/>
      <c r="I15" s="657"/>
      <c r="J15" s="293" t="s">
        <v>2108</v>
      </c>
      <c r="K15" s="294">
        <v>1500</v>
      </c>
      <c r="L15" s="432"/>
      <c r="M15" s="296">
        <f>COUNTIF(申込シート!$U$10:$U$122,予定費用!J15)</f>
        <v>0</v>
      </c>
      <c r="N15" s="297" t="s">
        <v>2043</v>
      </c>
      <c r="O15" s="314">
        <f t="shared" ref="O15:O16" si="2">K15*M15</f>
        <v>0</v>
      </c>
      <c r="P15" s="299" t="s">
        <v>2039</v>
      </c>
      <c r="Q15" s="343"/>
      <c r="R15" s="657"/>
      <c r="S15" s="653" t="s">
        <v>52</v>
      </c>
      <c r="T15" s="654"/>
      <c r="U15" s="655"/>
      <c r="V15" s="351"/>
      <c r="W15" s="316"/>
      <c r="X15" s="438"/>
      <c r="Y15" s="318"/>
      <c r="AB15" s="273"/>
      <c r="AC15" s="273"/>
      <c r="AD15" s="273"/>
      <c r="AE15" s="273"/>
      <c r="AF15" s="273"/>
      <c r="AG15" s="273"/>
      <c r="AH15" s="273"/>
      <c r="AI15" s="273"/>
      <c r="AJ15" s="273"/>
      <c r="AK15" s="273"/>
      <c r="AL15" s="273"/>
      <c r="AM15" s="273"/>
      <c r="AN15" s="273"/>
    </row>
    <row r="16" spans="1:51" s="272" customFormat="1" ht="24" customHeight="1" x14ac:dyDescent="0.5">
      <c r="A16" s="491"/>
      <c r="B16" s="456"/>
      <c r="C16" s="456"/>
      <c r="D16" s="456"/>
      <c r="E16" s="456"/>
      <c r="F16" s="456"/>
      <c r="G16" s="456"/>
      <c r="H16" s="271"/>
      <c r="I16" s="657"/>
      <c r="J16" s="321" t="s">
        <v>2109</v>
      </c>
      <c r="K16" s="322">
        <v>1500</v>
      </c>
      <c r="L16" s="433"/>
      <c r="M16" s="356">
        <f>COUNTIF(申込シート!$U$10:$U$122,予定費用!J16)</f>
        <v>0</v>
      </c>
      <c r="N16" s="324" t="s">
        <v>2043</v>
      </c>
      <c r="O16" s="428">
        <f t="shared" si="2"/>
        <v>0</v>
      </c>
      <c r="P16" s="326" t="s">
        <v>2039</v>
      </c>
      <c r="Q16" s="355"/>
      <c r="R16" s="657"/>
      <c r="S16" s="650" t="s">
        <v>2133</v>
      </c>
      <c r="T16" s="651"/>
      <c r="U16" s="652"/>
      <c r="V16" s="303"/>
      <c r="W16" s="440"/>
      <c r="X16" s="287"/>
      <c r="Y16" s="292"/>
      <c r="Z16" s="273"/>
      <c r="AA16" s="273"/>
      <c r="AB16" s="273"/>
      <c r="AC16" s="273"/>
      <c r="AD16" s="273"/>
      <c r="AE16" s="273"/>
      <c r="AF16" s="273"/>
      <c r="AG16" s="273"/>
      <c r="AH16" s="273"/>
      <c r="AI16" s="273"/>
      <c r="AJ16" s="273"/>
      <c r="AK16" s="273"/>
      <c r="AL16" s="273"/>
      <c r="AM16" s="273"/>
      <c r="AN16" s="273"/>
    </row>
    <row r="17" spans="1:51" s="272" customFormat="1" ht="24" customHeight="1" x14ac:dyDescent="0.5">
      <c r="A17" s="456"/>
      <c r="B17" s="456"/>
      <c r="C17" s="456"/>
      <c r="D17" s="456"/>
      <c r="E17" s="456"/>
      <c r="F17" s="456"/>
      <c r="G17" s="456"/>
      <c r="H17" s="360"/>
      <c r="I17" s="657"/>
      <c r="J17" s="321" t="s">
        <v>2110</v>
      </c>
      <c r="K17" s="322">
        <v>1500</v>
      </c>
      <c r="L17" s="323"/>
      <c r="M17" s="356">
        <f>COUNTIF(申込シート!$U$10:$U$122,予定費用!J17)</f>
        <v>0</v>
      </c>
      <c r="N17" s="324" t="s">
        <v>2043</v>
      </c>
      <c r="O17" s="428">
        <f>K17*M17</f>
        <v>0</v>
      </c>
      <c r="P17" s="326" t="s">
        <v>2039</v>
      </c>
      <c r="Q17" s="360"/>
      <c r="R17" s="657"/>
      <c r="S17" s="304" t="s">
        <v>2135</v>
      </c>
      <c r="T17" s="305">
        <v>2000</v>
      </c>
      <c r="U17" s="306"/>
      <c r="V17" s="307">
        <f>COUNTIF(申込シート!$V$10:$V$122,予定費用!S17)</f>
        <v>0</v>
      </c>
      <c r="W17" s="308" t="s">
        <v>2047</v>
      </c>
      <c r="X17" s="309">
        <f>T17*V17</f>
        <v>0</v>
      </c>
      <c r="Y17" s="310" t="s">
        <v>2039</v>
      </c>
      <c r="Z17" s="273"/>
      <c r="AA17" s="273"/>
      <c r="AB17" s="273"/>
      <c r="AC17" s="273"/>
      <c r="AD17" s="273"/>
      <c r="AE17" s="273"/>
      <c r="AF17" s="273"/>
      <c r="AG17" s="273"/>
      <c r="AH17" s="273"/>
      <c r="AI17" s="273"/>
      <c r="AJ17" s="273"/>
      <c r="AK17" s="273"/>
      <c r="AL17" s="273"/>
      <c r="AM17" s="273"/>
      <c r="AN17" s="273"/>
    </row>
    <row r="18" spans="1:51" s="272" customFormat="1" ht="24" customHeight="1" x14ac:dyDescent="0.5">
      <c r="A18" s="456"/>
      <c r="B18" s="456"/>
      <c r="C18" s="456"/>
      <c r="D18" s="456"/>
      <c r="E18" s="456"/>
      <c r="F18" s="456"/>
      <c r="G18" s="456"/>
      <c r="I18" s="657"/>
      <c r="J18" s="321" t="s">
        <v>2111</v>
      </c>
      <c r="K18" s="322">
        <v>1500</v>
      </c>
      <c r="L18" s="323"/>
      <c r="M18" s="356">
        <f>COUNTIF(申込シート!$U$10:$U$122,予定費用!J18)</f>
        <v>0</v>
      </c>
      <c r="N18" s="324" t="s">
        <v>2043</v>
      </c>
      <c r="O18" s="428">
        <f t="shared" ref="O18:O22" si="3">K18*M18</f>
        <v>0</v>
      </c>
      <c r="P18" s="326" t="s">
        <v>2039</v>
      </c>
      <c r="R18" s="657"/>
      <c r="S18" s="647" t="s">
        <v>2134</v>
      </c>
      <c r="T18" s="648"/>
      <c r="U18" s="649"/>
      <c r="V18" s="289"/>
      <c r="W18" s="440"/>
      <c r="X18" s="291"/>
      <c r="Y18" s="292"/>
      <c r="Z18" s="273"/>
      <c r="AA18" s="273"/>
      <c r="AB18" s="273"/>
      <c r="AC18" s="273"/>
      <c r="AD18" s="273"/>
      <c r="AE18" s="273"/>
      <c r="AF18" s="273"/>
      <c r="AG18" s="273"/>
      <c r="AH18" s="273"/>
      <c r="AI18" s="273"/>
      <c r="AJ18" s="273"/>
      <c r="AK18" s="273"/>
      <c r="AL18" s="273"/>
      <c r="AM18" s="273"/>
      <c r="AN18" s="273"/>
    </row>
    <row r="19" spans="1:51" s="272" customFormat="1" ht="24" customHeight="1" x14ac:dyDescent="0.5">
      <c r="A19" s="456"/>
      <c r="B19" s="645"/>
      <c r="C19" s="645"/>
      <c r="D19" s="453"/>
      <c r="E19" s="684"/>
      <c r="F19" s="454"/>
      <c r="G19" s="684"/>
      <c r="I19" s="657"/>
      <c r="J19" s="321" t="s">
        <v>2112</v>
      </c>
      <c r="K19" s="322">
        <v>1500</v>
      </c>
      <c r="L19" s="427"/>
      <c r="M19" s="356">
        <f>COUNTIF(申込シート!$U$10:$U$122,予定費用!J19)</f>
        <v>0</v>
      </c>
      <c r="N19" s="324" t="s">
        <v>2043</v>
      </c>
      <c r="O19" s="428">
        <f t="shared" si="3"/>
        <v>0</v>
      </c>
      <c r="P19" s="326" t="s">
        <v>2039</v>
      </c>
      <c r="R19" s="657"/>
      <c r="S19" s="650" t="s">
        <v>2170</v>
      </c>
      <c r="T19" s="651"/>
      <c r="U19" s="652"/>
      <c r="V19" s="289"/>
      <c r="W19" s="290"/>
      <c r="X19" s="291"/>
      <c r="Y19" s="292"/>
      <c r="Z19" s="273"/>
      <c r="AA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row>
    <row r="20" spans="1:51" s="272" customFormat="1" ht="24" customHeight="1" thickBot="1" x14ac:dyDescent="0.55000000000000004">
      <c r="A20" s="456"/>
      <c r="B20" s="449"/>
      <c r="C20" s="450"/>
      <c r="D20" s="451"/>
      <c r="E20" s="684"/>
      <c r="F20" s="452"/>
      <c r="G20" s="684"/>
      <c r="I20" s="657"/>
      <c r="J20" s="321" t="s">
        <v>2113</v>
      </c>
      <c r="K20" s="322">
        <v>1500</v>
      </c>
      <c r="L20" s="427"/>
      <c r="M20" s="356">
        <f>COUNTIF(申込シート!$U$10:$U$122,予定費用!J20)</f>
        <v>0</v>
      </c>
      <c r="N20" s="324" t="s">
        <v>2043</v>
      </c>
      <c r="O20" s="428">
        <f t="shared" si="3"/>
        <v>0</v>
      </c>
      <c r="P20" s="326" t="s">
        <v>2039</v>
      </c>
      <c r="R20" s="658"/>
      <c r="S20" s="379" t="s">
        <v>2136</v>
      </c>
      <c r="T20" s="409">
        <v>1500</v>
      </c>
      <c r="U20" s="380"/>
      <c r="V20" s="381">
        <f>COUNTIF(申込シート!$V$10:$V$122,予定費用!S20)</f>
        <v>0</v>
      </c>
      <c r="W20" s="382" t="s">
        <v>2047</v>
      </c>
      <c r="X20" s="383">
        <f>T20*V20</f>
        <v>0</v>
      </c>
      <c r="Y20" s="384" t="s">
        <v>2039</v>
      </c>
      <c r="Z20" s="273"/>
      <c r="AA20" s="273"/>
      <c r="AB20" s="273"/>
      <c r="AC20" s="273"/>
      <c r="AD20" s="273"/>
      <c r="AE20" s="273"/>
      <c r="AF20" s="273"/>
      <c r="AG20" s="273"/>
      <c r="AH20" s="273"/>
      <c r="AI20" s="273"/>
      <c r="AJ20" s="273"/>
      <c r="AK20" s="273"/>
      <c r="AL20" s="273"/>
      <c r="AM20" s="273"/>
      <c r="AN20" s="273"/>
    </row>
    <row r="21" spans="1:51" s="272" customFormat="1" ht="24" customHeight="1" x14ac:dyDescent="0.5">
      <c r="B21" s="646"/>
      <c r="C21" s="646"/>
      <c r="D21" s="453"/>
      <c r="E21" s="684"/>
      <c r="F21" s="454"/>
      <c r="G21" s="684"/>
      <c r="I21" s="657"/>
      <c r="J21" s="321" t="s">
        <v>2114</v>
      </c>
      <c r="K21" s="322">
        <v>1500</v>
      </c>
      <c r="L21" s="323"/>
      <c r="M21" s="356">
        <f>COUNTIF(申込シート!$U$10:$U$122,予定費用!J21)</f>
        <v>0</v>
      </c>
      <c r="N21" s="324" t="s">
        <v>2043</v>
      </c>
      <c r="O21" s="428">
        <f t="shared" si="3"/>
        <v>0</v>
      </c>
      <c r="P21" s="326" t="s">
        <v>2039</v>
      </c>
      <c r="R21" s="656" t="s">
        <v>2040</v>
      </c>
      <c r="S21" s="659" t="s">
        <v>2137</v>
      </c>
      <c r="T21" s="660"/>
      <c r="U21" s="695"/>
      <c r="V21" s="289"/>
      <c r="W21" s="440"/>
      <c r="X21" s="291"/>
      <c r="Y21" s="292"/>
      <c r="Z21" s="273"/>
      <c r="AA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row>
    <row r="22" spans="1:51" s="272" customFormat="1" ht="24" customHeight="1" x14ac:dyDescent="0.5">
      <c r="B22" s="449"/>
      <c r="C22" s="450"/>
      <c r="D22" s="451"/>
      <c r="E22" s="684"/>
      <c r="F22" s="452"/>
      <c r="G22" s="684"/>
      <c r="H22" s="360"/>
      <c r="I22" s="657"/>
      <c r="J22" s="332" t="s">
        <v>2115</v>
      </c>
      <c r="K22" s="333">
        <v>1500</v>
      </c>
      <c r="L22" s="434"/>
      <c r="M22" s="362">
        <f>COUNTIF(申込シート!$U$10:$U$122,予定費用!J22)</f>
        <v>0</v>
      </c>
      <c r="N22" s="334" t="s">
        <v>2043</v>
      </c>
      <c r="O22" s="435">
        <f t="shared" si="3"/>
        <v>0</v>
      </c>
      <c r="P22" s="336" t="s">
        <v>2039</v>
      </c>
      <c r="Q22" s="360"/>
      <c r="R22" s="657"/>
      <c r="S22" s="650" t="s">
        <v>2171</v>
      </c>
      <c r="T22" s="651"/>
      <c r="U22" s="652"/>
      <c r="V22" s="289"/>
      <c r="W22" s="440"/>
      <c r="X22" s="291"/>
      <c r="Y22" s="292"/>
      <c r="Z22" s="273"/>
      <c r="AA22" s="273"/>
      <c r="AB22" s="273"/>
      <c r="AC22" s="273"/>
      <c r="AD22" s="273"/>
      <c r="AE22" s="273"/>
      <c r="AF22" s="273"/>
      <c r="AG22" s="273"/>
      <c r="AH22" s="273"/>
      <c r="AI22" s="273"/>
      <c r="AJ22" s="273"/>
      <c r="AK22" s="273"/>
      <c r="AL22" s="273"/>
      <c r="AM22" s="273"/>
      <c r="AN22" s="273"/>
    </row>
    <row r="23" spans="1:51" s="272" customFormat="1" ht="24" customHeight="1" x14ac:dyDescent="0.5">
      <c r="A23" s="455"/>
      <c r="B23" s="685"/>
      <c r="C23" s="685"/>
      <c r="D23" s="453"/>
      <c r="E23" s="684"/>
      <c r="F23" s="454"/>
      <c r="G23" s="684"/>
      <c r="I23" s="657"/>
      <c r="J23" s="647" t="s">
        <v>52</v>
      </c>
      <c r="K23" s="648"/>
      <c r="L23" s="649"/>
      <c r="M23" s="303"/>
      <c r="N23" s="424"/>
      <c r="O23" s="376"/>
      <c r="P23" s="288"/>
      <c r="R23" s="657"/>
      <c r="S23" s="304" t="s">
        <v>2042</v>
      </c>
      <c r="T23" s="305">
        <v>1000</v>
      </c>
      <c r="U23" s="377"/>
      <c r="V23" s="307">
        <f>COUNTIF(申込シート!$W$10:$W$122,予定費用!S23)</f>
        <v>0</v>
      </c>
      <c r="W23" s="308" t="s">
        <v>2047</v>
      </c>
      <c r="X23" s="309">
        <f>T23*V23</f>
        <v>0</v>
      </c>
      <c r="Y23" s="310" t="s">
        <v>2039</v>
      </c>
      <c r="Z23" s="273"/>
      <c r="AA23" s="273"/>
      <c r="AB23" s="273"/>
      <c r="AC23" s="273"/>
      <c r="AD23" s="273"/>
      <c r="AE23" s="273"/>
      <c r="AF23" s="273"/>
      <c r="AG23" s="273"/>
      <c r="AH23" s="273"/>
      <c r="AI23" s="273"/>
      <c r="AJ23" s="273"/>
      <c r="AK23" s="273"/>
      <c r="AL23" s="273"/>
      <c r="AM23" s="273"/>
      <c r="AN23" s="273"/>
    </row>
    <row r="24" spans="1:51" s="272" customFormat="1" ht="24" customHeight="1" x14ac:dyDescent="0.5">
      <c r="A24" s="455"/>
      <c r="B24" s="685"/>
      <c r="C24" s="685"/>
      <c r="D24" s="451"/>
      <c r="E24" s="684"/>
      <c r="F24" s="452"/>
      <c r="G24" s="684"/>
      <c r="H24" s="352"/>
      <c r="I24" s="657"/>
      <c r="J24" s="650" t="s">
        <v>2116</v>
      </c>
      <c r="K24" s="651"/>
      <c r="L24" s="652"/>
      <c r="M24" s="303"/>
      <c r="N24" s="424"/>
      <c r="O24" s="376"/>
      <c r="P24" s="288"/>
      <c r="Q24" s="352"/>
      <c r="R24" s="657"/>
      <c r="S24" s="653" t="s">
        <v>44</v>
      </c>
      <c r="T24" s="654"/>
      <c r="U24" s="655"/>
      <c r="V24" s="315"/>
      <c r="W24" s="316"/>
      <c r="X24" s="317"/>
      <c r="Y24" s="318"/>
      <c r="Z24" s="273"/>
      <c r="AA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row>
    <row r="25" spans="1:51" s="272" customFormat="1" ht="24" customHeight="1" x14ac:dyDescent="0.5">
      <c r="A25" s="4"/>
      <c r="B25" s="4"/>
      <c r="C25" s="4"/>
      <c r="D25" s="4"/>
      <c r="E25" s="4"/>
      <c r="F25" s="4"/>
      <c r="G25" s="4"/>
      <c r="H25" s="360"/>
      <c r="I25" s="657"/>
      <c r="J25" s="378" t="s">
        <v>2117</v>
      </c>
      <c r="K25" s="294">
        <v>2500</v>
      </c>
      <c r="L25" s="371"/>
      <c r="M25" s="296">
        <f>COUNTIF(申込シート!$U$10:$U$122,予定費用!J25)</f>
        <v>0</v>
      </c>
      <c r="N25" s="297" t="s">
        <v>2047</v>
      </c>
      <c r="O25" s="372">
        <f>K25*M25</f>
        <v>0</v>
      </c>
      <c r="P25" s="299" t="s">
        <v>2039</v>
      </c>
      <c r="Q25" s="360"/>
      <c r="R25" s="657"/>
      <c r="S25" s="650" t="s">
        <v>2172</v>
      </c>
      <c r="T25" s="651"/>
      <c r="U25" s="652"/>
      <c r="V25" s="289"/>
      <c r="W25" s="440"/>
      <c r="X25" s="291"/>
      <c r="Y25" s="292"/>
      <c r="Z25" s="273"/>
      <c r="AA25" s="273"/>
      <c r="AB25" s="273"/>
      <c r="AC25" s="273"/>
      <c r="AD25" s="273"/>
      <c r="AE25" s="273"/>
      <c r="AF25" s="273"/>
      <c r="AG25" s="273"/>
      <c r="AH25" s="273"/>
      <c r="AI25" s="273"/>
      <c r="AJ25" s="273"/>
      <c r="AK25" s="273"/>
      <c r="AL25" s="273"/>
      <c r="AM25" s="273"/>
      <c r="AN25" s="273"/>
    </row>
    <row r="26" spans="1:51" s="272" customFormat="1" ht="24" customHeight="1" x14ac:dyDescent="0.5">
      <c r="A26" s="4"/>
      <c r="B26" s="4"/>
      <c r="C26" s="4"/>
      <c r="D26" s="4"/>
      <c r="E26" s="4"/>
      <c r="F26" s="4"/>
      <c r="G26" s="4"/>
      <c r="I26" s="657"/>
      <c r="J26" s="662" t="s">
        <v>2118</v>
      </c>
      <c r="K26" s="663"/>
      <c r="L26" s="664"/>
      <c r="M26" s="329"/>
      <c r="N26" s="345"/>
      <c r="O26" s="331"/>
      <c r="P26" s="330"/>
      <c r="R26" s="657"/>
      <c r="S26" s="304" t="s">
        <v>2044</v>
      </c>
      <c r="T26" s="305">
        <v>4000</v>
      </c>
      <c r="U26" s="306"/>
      <c r="V26" s="307">
        <f>COUNTIF(申込シート!$W$10:$W$122,予定費用!S26)</f>
        <v>0</v>
      </c>
      <c r="W26" s="308" t="s">
        <v>2043</v>
      </c>
      <c r="X26" s="309">
        <f>T26*V26</f>
        <v>0</v>
      </c>
      <c r="Y26" s="310" t="s">
        <v>2039</v>
      </c>
      <c r="Z26" s="273"/>
      <c r="AA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row>
    <row r="27" spans="1:51" s="272" customFormat="1" ht="24" customHeight="1" x14ac:dyDescent="0.5">
      <c r="A27" s="271"/>
      <c r="B27" s="271"/>
      <c r="C27" s="271"/>
      <c r="D27" s="271"/>
      <c r="E27" s="271"/>
      <c r="F27" s="271"/>
      <c r="G27" s="271"/>
      <c r="H27" s="360"/>
      <c r="I27" s="657"/>
      <c r="J27" s="293" t="s">
        <v>2119</v>
      </c>
      <c r="K27" s="294">
        <v>5000</v>
      </c>
      <c r="L27" s="436"/>
      <c r="M27" s="296">
        <f>COUNTIF(申込シート!$U$10:$U$122,予定費用!J27)</f>
        <v>0</v>
      </c>
      <c r="N27" s="297" t="s">
        <v>2047</v>
      </c>
      <c r="O27" s="372">
        <f>K27*M27</f>
        <v>0</v>
      </c>
      <c r="P27" s="299" t="s">
        <v>2039</v>
      </c>
      <c r="Q27" s="360"/>
      <c r="R27" s="657"/>
      <c r="S27" s="647" t="s">
        <v>48</v>
      </c>
      <c r="T27" s="648"/>
      <c r="U27" s="649"/>
      <c r="V27" s="289"/>
      <c r="W27" s="290"/>
      <c r="X27" s="291"/>
      <c r="Y27" s="292"/>
      <c r="Z27" s="273"/>
      <c r="AA27" s="273"/>
      <c r="AB27" s="273"/>
      <c r="AC27" s="273"/>
      <c r="AD27" s="273"/>
      <c r="AE27" s="273"/>
      <c r="AF27" s="273"/>
      <c r="AG27" s="273"/>
      <c r="AH27" s="273"/>
      <c r="AI27" s="273"/>
      <c r="AJ27" s="273"/>
      <c r="AK27" s="273"/>
      <c r="AL27" s="273"/>
      <c r="AM27" s="273"/>
      <c r="AN27" s="273"/>
    </row>
    <row r="28" spans="1:51" s="272" customFormat="1" ht="24" customHeight="1" x14ac:dyDescent="0.5">
      <c r="A28" s="271"/>
      <c r="B28" s="271"/>
      <c r="C28" s="271"/>
      <c r="D28" s="271"/>
      <c r="E28" s="271"/>
      <c r="F28" s="271"/>
      <c r="G28" s="271"/>
      <c r="I28" s="657"/>
      <c r="J28" s="662" t="s">
        <v>2120</v>
      </c>
      <c r="K28" s="663"/>
      <c r="L28" s="664"/>
      <c r="M28" s="344"/>
      <c r="N28" s="345"/>
      <c r="O28" s="366"/>
      <c r="P28" s="330"/>
      <c r="R28" s="657"/>
      <c r="S28" s="650" t="s">
        <v>2173</v>
      </c>
      <c r="T28" s="651"/>
      <c r="U28" s="652"/>
      <c r="V28" s="289"/>
      <c r="W28" s="290"/>
      <c r="X28" s="291"/>
      <c r="Y28" s="292"/>
      <c r="Z28" s="273"/>
      <c r="AA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row>
    <row r="29" spans="1:51" s="272" customFormat="1" ht="24" customHeight="1" x14ac:dyDescent="0.5">
      <c r="A29" s="271"/>
      <c r="B29" s="271"/>
      <c r="C29" s="271"/>
      <c r="D29" s="271"/>
      <c r="E29" s="271"/>
      <c r="F29" s="271"/>
      <c r="G29" s="271"/>
      <c r="H29" s="360"/>
      <c r="I29" s="657"/>
      <c r="J29" s="293" t="s">
        <v>2121</v>
      </c>
      <c r="K29" s="294">
        <v>1000</v>
      </c>
      <c r="L29" s="385"/>
      <c r="M29" s="296">
        <f>COUNTIF(申込シート!$U$10:$U$122,予定費用!J29)</f>
        <v>0</v>
      </c>
      <c r="N29" s="297" t="s">
        <v>2047</v>
      </c>
      <c r="O29" s="372">
        <f>K29*M29</f>
        <v>0</v>
      </c>
      <c r="P29" s="299" t="s">
        <v>2039</v>
      </c>
      <c r="Q29" s="360"/>
      <c r="R29" s="657"/>
      <c r="S29" s="304" t="s">
        <v>2045</v>
      </c>
      <c r="T29" s="305">
        <v>4000</v>
      </c>
      <c r="U29" s="306"/>
      <c r="V29" s="307">
        <f>COUNTIF(申込シート!$W$10:$W$122,予定費用!S29)</f>
        <v>0</v>
      </c>
      <c r="W29" s="308" t="s">
        <v>2043</v>
      </c>
      <c r="X29" s="309">
        <f>T29*V29</f>
        <v>0</v>
      </c>
      <c r="Y29" s="310" t="s">
        <v>2039</v>
      </c>
      <c r="Z29" s="273"/>
      <c r="AA29" s="273"/>
      <c r="AB29" s="273"/>
      <c r="AC29" s="273"/>
      <c r="AD29" s="273"/>
      <c r="AE29" s="273"/>
      <c r="AF29" s="273"/>
      <c r="AG29" s="273"/>
      <c r="AH29" s="273"/>
      <c r="AI29" s="273"/>
      <c r="AJ29" s="273"/>
      <c r="AK29" s="273"/>
      <c r="AL29" s="273"/>
      <c r="AM29" s="273"/>
      <c r="AN29" s="273"/>
    </row>
    <row r="30" spans="1:51" s="272" customFormat="1" ht="24" customHeight="1" x14ac:dyDescent="0.5">
      <c r="A30" s="271"/>
      <c r="B30" s="271"/>
      <c r="C30" s="271"/>
      <c r="D30" s="271"/>
      <c r="E30" s="271"/>
      <c r="F30" s="271"/>
      <c r="G30" s="271"/>
      <c r="I30" s="657"/>
      <c r="J30" s="662" t="s">
        <v>2123</v>
      </c>
      <c r="K30" s="663"/>
      <c r="L30" s="664"/>
      <c r="M30" s="344"/>
      <c r="N30" s="345"/>
      <c r="O30" s="366"/>
      <c r="P30" s="330"/>
      <c r="R30" s="657"/>
      <c r="S30" s="653" t="s">
        <v>52</v>
      </c>
      <c r="T30" s="654"/>
      <c r="U30" s="655"/>
      <c r="V30" s="315"/>
      <c r="W30" s="316"/>
      <c r="X30" s="317"/>
      <c r="Y30" s="318"/>
      <c r="Z30" s="273"/>
      <c r="AA30" s="273"/>
      <c r="AB30" s="273"/>
      <c r="AC30" s="273"/>
      <c r="AD30" s="273"/>
      <c r="AE30" s="273"/>
      <c r="AF30" s="273"/>
      <c r="AG30" s="273"/>
      <c r="AH30" s="273"/>
      <c r="AI30" s="273"/>
      <c r="AJ30" s="273"/>
      <c r="AK30" s="273"/>
      <c r="AL30" s="273"/>
      <c r="AM30" s="273"/>
      <c r="AN30" s="273"/>
    </row>
    <row r="31" spans="1:51" s="272" customFormat="1" ht="24" customHeight="1" thickBot="1" x14ac:dyDescent="0.55000000000000004">
      <c r="A31" s="271"/>
      <c r="B31" s="271"/>
      <c r="C31" s="271"/>
      <c r="D31" s="271"/>
      <c r="E31" s="271"/>
      <c r="F31" s="271"/>
      <c r="G31" s="271"/>
      <c r="H31" s="352"/>
      <c r="I31" s="657"/>
      <c r="J31" s="379" t="s">
        <v>2122</v>
      </c>
      <c r="K31" s="409">
        <v>4000</v>
      </c>
      <c r="L31" s="426"/>
      <c r="M31" s="381">
        <f>COUNTIF(申込シート!$U$10:$U$122,予定費用!J31)</f>
        <v>0</v>
      </c>
      <c r="N31" s="395" t="s">
        <v>2047</v>
      </c>
      <c r="O31" s="396">
        <f>K31*M31</f>
        <v>0</v>
      </c>
      <c r="P31" s="349" t="s">
        <v>2039</v>
      </c>
      <c r="Q31" s="352"/>
      <c r="R31" s="657"/>
      <c r="S31" s="650" t="s">
        <v>2174</v>
      </c>
      <c r="T31" s="651"/>
      <c r="U31" s="652"/>
      <c r="V31" s="289"/>
      <c r="W31" s="290"/>
      <c r="X31" s="291"/>
      <c r="Y31" s="292"/>
      <c r="Z31" s="273"/>
      <c r="AA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row>
    <row r="32" spans="1:51" s="272" customFormat="1" ht="24" customHeight="1" thickTop="1" x14ac:dyDescent="0.5">
      <c r="A32" s="696" t="s">
        <v>2139</v>
      </c>
      <c r="B32" s="697"/>
      <c r="C32" s="698"/>
      <c r="D32" s="707">
        <f>SUM(F3:F14,O3:O34,X3:X37)</f>
        <v>0</v>
      </c>
      <c r="E32" s="708"/>
      <c r="F32" s="708"/>
      <c r="G32" s="445"/>
      <c r="H32" s="271"/>
      <c r="I32" s="657"/>
      <c r="J32" s="647" t="s">
        <v>2134</v>
      </c>
      <c r="K32" s="648"/>
      <c r="L32" s="649"/>
      <c r="M32" s="303"/>
      <c r="N32" s="424"/>
      <c r="O32" s="376"/>
      <c r="P32" s="288"/>
      <c r="R32" s="657"/>
      <c r="S32" s="304" t="s">
        <v>2046</v>
      </c>
      <c r="T32" s="305">
        <v>4000</v>
      </c>
      <c r="U32" s="306"/>
      <c r="V32" s="307">
        <f>COUNTIF(申込シート!$W$10:$W$122,予定費用!S32)</f>
        <v>0</v>
      </c>
      <c r="W32" s="308" t="s">
        <v>2043</v>
      </c>
      <c r="X32" s="309">
        <f>T32*V32</f>
        <v>0</v>
      </c>
      <c r="Y32" s="310" t="s">
        <v>2039</v>
      </c>
      <c r="Z32" s="273"/>
      <c r="AA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row>
    <row r="33" spans="1:51" s="272" customFormat="1" ht="24" customHeight="1" x14ac:dyDescent="0.5">
      <c r="A33" s="699"/>
      <c r="B33" s="700"/>
      <c r="C33" s="701"/>
      <c r="D33" s="709"/>
      <c r="E33" s="710"/>
      <c r="F33" s="710"/>
      <c r="G33" s="446"/>
      <c r="H33" s="271"/>
      <c r="I33" s="657"/>
      <c r="J33" s="650" t="s">
        <v>2169</v>
      </c>
      <c r="K33" s="651"/>
      <c r="L33" s="652"/>
      <c r="M33" s="303"/>
      <c r="N33" s="424"/>
      <c r="O33" s="376"/>
      <c r="P33" s="288"/>
      <c r="R33" s="657"/>
      <c r="S33" s="647" t="s">
        <v>2050</v>
      </c>
      <c r="T33" s="648"/>
      <c r="U33" s="649"/>
      <c r="V33" s="289"/>
      <c r="W33" s="440"/>
      <c r="X33" s="291"/>
      <c r="Y33" s="292"/>
      <c r="Z33" s="273"/>
      <c r="AA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row>
    <row r="34" spans="1:51" s="272" customFormat="1" ht="24" customHeight="1" thickBot="1" x14ac:dyDescent="0.55000000000000004">
      <c r="A34" s="702"/>
      <c r="B34" s="703"/>
      <c r="C34" s="704"/>
      <c r="D34" s="711"/>
      <c r="E34" s="712"/>
      <c r="F34" s="712"/>
      <c r="G34" s="447" t="s">
        <v>2039</v>
      </c>
      <c r="H34" s="271"/>
      <c r="I34" s="658"/>
      <c r="J34" s="458" t="s">
        <v>2141</v>
      </c>
      <c r="K34" s="448">
        <v>2000</v>
      </c>
      <c r="L34" s="459"/>
      <c r="M34" s="381">
        <f>COUNTIF(申込シート!$U$10:$U$122,予定費用!J34)</f>
        <v>0</v>
      </c>
      <c r="N34" s="395" t="s">
        <v>2047</v>
      </c>
      <c r="O34" s="396">
        <f>K34*M34</f>
        <v>0</v>
      </c>
      <c r="P34" s="349" t="s">
        <v>2039</v>
      </c>
      <c r="R34" s="657"/>
      <c r="S34" s="650" t="s">
        <v>2175</v>
      </c>
      <c r="T34" s="651"/>
      <c r="U34" s="652"/>
      <c r="V34" s="289"/>
      <c r="W34" s="290"/>
      <c r="X34" s="291"/>
      <c r="Y34" s="292"/>
      <c r="Z34" s="273"/>
      <c r="AA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row>
    <row r="35" spans="1:51" s="272" customFormat="1" ht="24" customHeight="1" thickTop="1" x14ac:dyDescent="0.5">
      <c r="A35" s="444" t="s">
        <v>2138</v>
      </c>
      <c r="C35" s="392"/>
      <c r="D35" s="393"/>
      <c r="E35" s="389"/>
      <c r="F35" s="394"/>
      <c r="G35" s="389"/>
      <c r="H35" s="271"/>
      <c r="I35" s="271"/>
      <c r="J35" s="271"/>
      <c r="K35" s="271"/>
      <c r="L35" s="271"/>
      <c r="M35" s="271"/>
      <c r="N35" s="271"/>
      <c r="O35" s="271"/>
      <c r="P35" s="271"/>
      <c r="R35" s="657"/>
      <c r="S35" s="293" t="s">
        <v>2142</v>
      </c>
      <c r="T35" s="294">
        <v>1000</v>
      </c>
      <c r="U35" s="300"/>
      <c r="V35" s="296">
        <f>COUNTIF(申込シート!$X$10:$X$122,予定費用!S35)</f>
        <v>0</v>
      </c>
      <c r="W35" s="301" t="s">
        <v>2043</v>
      </c>
      <c r="X35" s="298">
        <f>T35*V35</f>
        <v>0</v>
      </c>
      <c r="Y35" s="302" t="s">
        <v>2039</v>
      </c>
      <c r="Z35" s="273"/>
      <c r="AA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row>
    <row r="36" spans="1:51" s="272" customFormat="1" ht="24" customHeight="1" x14ac:dyDescent="0.5">
      <c r="A36" s="410" t="s">
        <v>2067</v>
      </c>
      <c r="C36" s="352"/>
      <c r="D36" s="388"/>
      <c r="E36" s="389"/>
      <c r="F36" s="390"/>
      <c r="G36" s="389"/>
      <c r="H36" s="271"/>
      <c r="I36" s="271"/>
      <c r="J36" s="271"/>
      <c r="K36" s="271"/>
      <c r="L36" s="271"/>
      <c r="M36" s="271"/>
      <c r="N36" s="271"/>
      <c r="O36" s="271"/>
      <c r="P36" s="271"/>
      <c r="R36" s="657"/>
      <c r="S36" s="650" t="s">
        <v>2176</v>
      </c>
      <c r="T36" s="651"/>
      <c r="U36" s="652"/>
      <c r="V36" s="289"/>
      <c r="W36" s="440"/>
      <c r="X36" s="291"/>
      <c r="Y36" s="292"/>
      <c r="Z36" s="273"/>
      <c r="AA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row>
    <row r="37" spans="1:51" s="272" customFormat="1" ht="24" customHeight="1" thickBot="1" x14ac:dyDescent="0.55000000000000004">
      <c r="A37" s="444" t="s">
        <v>2068</v>
      </c>
      <c r="C37" s="392"/>
      <c r="D37" s="393"/>
      <c r="E37" s="389"/>
      <c r="F37" s="394"/>
      <c r="G37" s="389"/>
      <c r="H37" s="271"/>
      <c r="I37" s="271"/>
      <c r="J37" s="271"/>
      <c r="K37" s="271"/>
      <c r="L37" s="271"/>
      <c r="M37" s="271"/>
      <c r="N37" s="271"/>
      <c r="O37" s="271"/>
      <c r="P37" s="271"/>
      <c r="R37" s="658"/>
      <c r="S37" s="379" t="s">
        <v>2143</v>
      </c>
      <c r="T37" s="409">
        <v>3500</v>
      </c>
      <c r="U37" s="387"/>
      <c r="V37" s="381">
        <f>COUNTIF(申込シート!$X$10:$X$122,予定費用!S37)</f>
        <v>0</v>
      </c>
      <c r="W37" s="382" t="s">
        <v>2043</v>
      </c>
      <c r="X37" s="383">
        <f>T37*V37</f>
        <v>0</v>
      </c>
      <c r="Y37" s="384" t="s">
        <v>2039</v>
      </c>
      <c r="Z37" s="273"/>
      <c r="AA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row>
    <row r="38" spans="1:51" s="272" customFormat="1" ht="24" customHeight="1" x14ac:dyDescent="0.4">
      <c r="A38" s="271"/>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row>
    <row r="39" spans="1:51" s="272" customFormat="1" ht="24" customHeight="1" x14ac:dyDescent="0.4">
      <c r="A39" s="271"/>
      <c r="B39" s="271"/>
      <c r="C39" s="271"/>
      <c r="D39" s="271"/>
      <c r="E39" s="271"/>
      <c r="F39" s="271"/>
      <c r="G39" s="271"/>
      <c r="H39" s="271"/>
      <c r="I39" s="271"/>
      <c r="J39" s="271"/>
      <c r="K39" s="271"/>
      <c r="L39" s="271"/>
      <c r="M39" s="271"/>
      <c r="N39" s="271"/>
      <c r="O39" s="271"/>
      <c r="P39" s="271"/>
      <c r="R39" s="373"/>
      <c r="S39" s="271"/>
      <c r="Z39" s="273"/>
      <c r="AA39" s="273"/>
      <c r="AB39" s="273"/>
      <c r="AC39" s="273"/>
      <c r="AD39" s="273"/>
      <c r="AE39" s="273"/>
      <c r="AF39" s="273"/>
      <c r="AG39" s="273"/>
      <c r="AH39" s="273"/>
      <c r="AI39" s="273"/>
      <c r="AJ39" s="273"/>
      <c r="AK39" s="273"/>
      <c r="AL39" s="273"/>
      <c r="AM39" s="273"/>
      <c r="AN39" s="273"/>
    </row>
    <row r="40" spans="1:51" s="272" customFormat="1" ht="24" customHeight="1" x14ac:dyDescent="0.4">
      <c r="A40" s="271"/>
      <c r="B40" s="271"/>
      <c r="C40" s="271"/>
      <c r="D40" s="271"/>
      <c r="E40" s="271"/>
      <c r="F40" s="271"/>
      <c r="G40" s="271"/>
      <c r="H40" s="271"/>
      <c r="I40" s="271"/>
      <c r="J40" s="271"/>
      <c r="K40" s="271"/>
      <c r="L40" s="271"/>
      <c r="M40" s="271"/>
      <c r="N40" s="271"/>
      <c r="O40" s="271"/>
      <c r="P40" s="271"/>
      <c r="R40" s="373"/>
      <c r="S40" s="271"/>
      <c r="Z40" s="273"/>
      <c r="AA40" s="273"/>
      <c r="AB40" s="273"/>
      <c r="AC40" s="273"/>
      <c r="AD40" s="273"/>
      <c r="AE40" s="273"/>
      <c r="AF40" s="273"/>
      <c r="AG40" s="273"/>
      <c r="AH40" s="273"/>
      <c r="AI40" s="273"/>
      <c r="AJ40" s="273"/>
      <c r="AK40" s="273"/>
      <c r="AL40" s="273"/>
      <c r="AM40" s="273"/>
      <c r="AN40" s="273"/>
    </row>
    <row r="41" spans="1:51" s="272" customFormat="1" ht="24" customHeight="1" x14ac:dyDescent="0.4">
      <c r="A41" s="271"/>
      <c r="B41" s="271"/>
      <c r="C41" s="271"/>
      <c r="D41" s="271"/>
      <c r="E41" s="271"/>
      <c r="F41" s="271"/>
      <c r="G41" s="271"/>
      <c r="H41" s="271"/>
      <c r="I41" s="271"/>
      <c r="J41" s="271"/>
      <c r="K41" s="271"/>
      <c r="L41" s="271"/>
      <c r="M41" s="271"/>
      <c r="N41" s="271"/>
      <c r="O41" s="271"/>
      <c r="P41" s="271"/>
      <c r="R41" s="373"/>
      <c r="S41" s="271"/>
      <c r="Z41" s="273"/>
      <c r="AA41" s="273"/>
      <c r="AB41" s="273"/>
      <c r="AC41" s="273"/>
      <c r="AD41" s="273"/>
      <c r="AE41" s="273"/>
      <c r="AF41" s="273"/>
      <c r="AG41" s="273"/>
      <c r="AH41" s="273"/>
      <c r="AI41" s="273"/>
      <c r="AJ41" s="273"/>
      <c r="AK41" s="273"/>
      <c r="AL41" s="273"/>
      <c r="AM41" s="273"/>
      <c r="AN41" s="273"/>
    </row>
    <row r="42" spans="1:51" s="272" customFormat="1" ht="24" customHeight="1" x14ac:dyDescent="0.4">
      <c r="A42" s="271"/>
      <c r="B42" s="271"/>
      <c r="C42" s="271"/>
      <c r="D42" s="271"/>
      <c r="E42" s="271"/>
      <c r="F42" s="271"/>
      <c r="G42" s="271"/>
      <c r="H42" s="271"/>
      <c r="I42" s="271"/>
      <c r="J42" s="271"/>
      <c r="K42" s="271"/>
      <c r="L42" s="271"/>
      <c r="M42" s="271"/>
      <c r="N42" s="271"/>
      <c r="O42" s="271"/>
      <c r="P42" s="271"/>
      <c r="R42" s="373"/>
      <c r="S42" s="271"/>
      <c r="Z42" s="273"/>
      <c r="AA42" s="273"/>
      <c r="AB42" s="273"/>
      <c r="AC42" s="273"/>
      <c r="AD42" s="273"/>
      <c r="AE42" s="273"/>
      <c r="AF42" s="273"/>
      <c r="AG42" s="273"/>
      <c r="AH42" s="273"/>
      <c r="AI42" s="273"/>
      <c r="AJ42" s="273"/>
      <c r="AK42" s="273"/>
      <c r="AL42" s="273"/>
      <c r="AM42" s="273"/>
      <c r="AN42" s="273"/>
    </row>
    <row r="43" spans="1:51" s="272" customFormat="1" ht="24" customHeight="1" x14ac:dyDescent="0.4">
      <c r="A43" s="271"/>
      <c r="B43" s="271"/>
      <c r="C43" s="271"/>
      <c r="D43" s="271"/>
      <c r="E43" s="271"/>
      <c r="F43" s="271"/>
      <c r="G43" s="271"/>
      <c r="H43" s="271"/>
      <c r="I43" s="271"/>
      <c r="J43" s="271"/>
      <c r="K43" s="271"/>
      <c r="L43" s="271"/>
      <c r="M43" s="271"/>
      <c r="N43" s="271"/>
      <c r="O43" s="271"/>
      <c r="P43" s="271"/>
      <c r="R43" s="373"/>
      <c r="S43" s="391"/>
      <c r="Z43" s="273"/>
      <c r="AA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row>
    <row r="44" spans="1:51" s="272" customFormat="1" ht="24" customHeight="1" x14ac:dyDescent="0.4">
      <c r="A44" s="271"/>
      <c r="B44" s="271"/>
      <c r="C44" s="271"/>
      <c r="D44" s="271"/>
      <c r="E44" s="271"/>
      <c r="F44" s="271"/>
      <c r="G44" s="271"/>
      <c r="H44" s="271"/>
      <c r="I44" s="271"/>
      <c r="J44" s="271"/>
      <c r="K44" s="271"/>
      <c r="L44" s="271"/>
      <c r="M44" s="271"/>
      <c r="N44" s="271"/>
      <c r="O44" s="271"/>
      <c r="P44" s="271"/>
      <c r="R44" s="373"/>
      <c r="S44" s="392"/>
      <c r="Z44" s="273"/>
      <c r="AA44" s="273"/>
      <c r="AB44" s="273"/>
      <c r="AC44" s="273"/>
      <c r="AD44" s="273"/>
      <c r="AE44" s="273"/>
      <c r="AF44" s="273"/>
      <c r="AG44" s="273"/>
      <c r="AH44" s="273"/>
      <c r="AI44" s="273"/>
      <c r="AJ44" s="273"/>
      <c r="AK44" s="273"/>
      <c r="AL44" s="273"/>
      <c r="AM44" s="273"/>
      <c r="AN44" s="273"/>
    </row>
    <row r="45" spans="1:51" s="272" customFormat="1" ht="24" customHeight="1" x14ac:dyDescent="0.4">
      <c r="A45" s="271"/>
      <c r="B45" s="271"/>
      <c r="C45" s="271"/>
      <c r="D45" s="271"/>
      <c r="E45" s="271"/>
      <c r="F45" s="271"/>
      <c r="G45" s="271"/>
      <c r="H45" s="271"/>
      <c r="I45" s="271"/>
      <c r="J45" s="271"/>
      <c r="K45" s="271"/>
      <c r="L45" s="271"/>
      <c r="M45" s="271"/>
      <c r="N45" s="271"/>
      <c r="O45" s="271"/>
      <c r="P45" s="271"/>
      <c r="R45" s="373"/>
      <c r="S45" s="271"/>
      <c r="Z45" s="273"/>
      <c r="AA45" s="273"/>
      <c r="AB45" s="273"/>
      <c r="AC45" s="273"/>
      <c r="AD45" s="273"/>
      <c r="AE45" s="273"/>
      <c r="AF45" s="273"/>
      <c r="AG45" s="273"/>
      <c r="AH45" s="273"/>
      <c r="AI45" s="273"/>
      <c r="AJ45" s="273"/>
      <c r="AK45" s="273"/>
      <c r="AL45" s="273"/>
      <c r="AM45" s="273"/>
      <c r="AN45" s="273"/>
    </row>
    <row r="46" spans="1:51" s="272" customFormat="1" ht="24" customHeight="1" x14ac:dyDescent="0.4">
      <c r="A46" s="271"/>
      <c r="B46" s="271"/>
      <c r="C46" s="271"/>
      <c r="D46" s="271"/>
      <c r="E46" s="271"/>
      <c r="F46" s="271"/>
      <c r="G46" s="271"/>
      <c r="I46" s="367"/>
      <c r="J46" s="353"/>
      <c r="K46" s="354"/>
      <c r="L46" s="354"/>
      <c r="M46" s="368"/>
      <c r="N46" s="369"/>
      <c r="O46" s="370"/>
      <c r="P46" s="369"/>
      <c r="R46" s="373"/>
      <c r="S46" s="391"/>
      <c r="Z46" s="273"/>
      <c r="AA46" s="273"/>
      <c r="AB46" s="273"/>
      <c r="AC46" s="273"/>
      <c r="AD46" s="273"/>
      <c r="AE46" s="273"/>
      <c r="AF46" s="273"/>
      <c r="AG46" s="273"/>
      <c r="AH46" s="273"/>
      <c r="AI46" s="273"/>
      <c r="AJ46" s="273"/>
      <c r="AK46" s="273"/>
      <c r="AL46" s="273"/>
      <c r="AM46" s="273"/>
      <c r="AN46" s="273"/>
    </row>
    <row r="47" spans="1:51" s="272" customFormat="1" ht="24" customHeight="1" x14ac:dyDescent="0.4">
      <c r="A47" s="271"/>
      <c r="B47" s="271"/>
      <c r="C47" s="271"/>
      <c r="D47" s="271"/>
      <c r="E47" s="271"/>
      <c r="F47" s="271"/>
      <c r="G47" s="271"/>
      <c r="R47" s="373"/>
      <c r="S47" s="271"/>
      <c r="Z47" s="273"/>
      <c r="AA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row>
    <row r="48" spans="1:51" s="272" customFormat="1" ht="24" customHeight="1" x14ac:dyDescent="0.4">
      <c r="A48" s="271"/>
      <c r="B48" s="271"/>
      <c r="C48" s="271"/>
      <c r="D48" s="271"/>
      <c r="E48" s="271"/>
      <c r="F48" s="271"/>
      <c r="G48" s="271"/>
      <c r="I48" s="373"/>
      <c r="J48" s="271"/>
      <c r="K48" s="374"/>
      <c r="L48" s="374"/>
      <c r="M48" s="369"/>
      <c r="N48" s="368"/>
      <c r="O48" s="375"/>
      <c r="R48" s="373"/>
      <c r="S48" s="271"/>
      <c r="Z48" s="273"/>
      <c r="AA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row>
    <row r="49" spans="1:55" s="272" customFormat="1" ht="24" customHeight="1" x14ac:dyDescent="0.4">
      <c r="A49" s="271"/>
      <c r="B49" s="271"/>
      <c r="C49" s="271"/>
      <c r="D49" s="271"/>
      <c r="E49" s="271"/>
      <c r="F49" s="271"/>
      <c r="G49" s="271"/>
      <c r="H49" s="4"/>
      <c r="I49" s="271"/>
      <c r="J49" s="271"/>
      <c r="K49" s="271"/>
      <c r="L49" s="271"/>
      <c r="M49" s="271"/>
      <c r="N49" s="271"/>
      <c r="O49" s="271"/>
      <c r="P49" s="271"/>
      <c r="Q49" s="4"/>
      <c r="R49" s="386"/>
      <c r="S49" s="271"/>
      <c r="T49" s="271"/>
      <c r="U49" s="271"/>
      <c r="V49" s="271"/>
      <c r="W49" s="271"/>
      <c r="X49" s="271"/>
      <c r="Y49" s="271"/>
      <c r="Z49" s="267"/>
      <c r="AA49" s="273"/>
      <c r="AB49" s="273"/>
      <c r="AC49" s="273"/>
      <c r="AD49" s="273"/>
      <c r="AE49" s="273"/>
      <c r="AF49" s="273"/>
      <c r="AG49" s="273"/>
      <c r="AH49" s="273"/>
      <c r="AI49" s="273"/>
      <c r="AJ49" s="273"/>
      <c r="AK49" s="273"/>
      <c r="AL49" s="273"/>
      <c r="AM49" s="273"/>
      <c r="AN49" s="273"/>
      <c r="AO49" s="273"/>
      <c r="AP49" s="273"/>
      <c r="AQ49" s="273"/>
      <c r="AR49" s="273"/>
      <c r="AS49" s="273"/>
      <c r="AT49" s="273"/>
      <c r="AU49" s="273"/>
    </row>
    <row r="50" spans="1:55" s="4" customFormat="1" ht="24" customHeight="1" x14ac:dyDescent="0.4">
      <c r="A50" s="271"/>
      <c r="B50" s="271"/>
      <c r="C50" s="271"/>
      <c r="D50" s="271"/>
      <c r="E50" s="271"/>
      <c r="F50" s="271"/>
      <c r="G50" s="271"/>
      <c r="I50" s="271"/>
      <c r="J50" s="271"/>
      <c r="K50" s="271"/>
      <c r="L50" s="271"/>
      <c r="M50" s="271"/>
      <c r="N50" s="271"/>
      <c r="O50" s="271"/>
      <c r="P50" s="271"/>
      <c r="S50" s="271"/>
      <c r="T50" s="271"/>
      <c r="U50" s="271"/>
      <c r="V50" s="271"/>
      <c r="W50" s="271"/>
      <c r="X50" s="271"/>
      <c r="Y50" s="271"/>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row>
  </sheetData>
  <sheetProtection algorithmName="SHA-512" hashValue="Ffj9xJLIQfGHILngsy354wpFxIiwAFsI8GRtIlTZWpm6Zva72aiOz5f9K7K6ViSluq3PGGQYqyPSMmD3tU2RIw==" saltValue="Vm8XlsVGOC1OY7Yb2qTajQ==" spinCount="100000" sheet="1" objects="1" scenarios="1"/>
  <mergeCells count="69">
    <mergeCell ref="S36:U36"/>
    <mergeCell ref="A7:A12"/>
    <mergeCell ref="J32:L32"/>
    <mergeCell ref="J33:L33"/>
    <mergeCell ref="I3:I34"/>
    <mergeCell ref="S21:U21"/>
    <mergeCell ref="S22:U22"/>
    <mergeCell ref="A32:C34"/>
    <mergeCell ref="F9:G9"/>
    <mergeCell ref="F7:G7"/>
    <mergeCell ref="D32:F34"/>
    <mergeCell ref="J26:L26"/>
    <mergeCell ref="S27:U27"/>
    <mergeCell ref="S30:U30"/>
    <mergeCell ref="S24:U24"/>
    <mergeCell ref="J30:L30"/>
    <mergeCell ref="R1:Y1"/>
    <mergeCell ref="I1:P1"/>
    <mergeCell ref="A1:G1"/>
    <mergeCell ref="R21:R37"/>
    <mergeCell ref="E19:E20"/>
    <mergeCell ref="G19:G20"/>
    <mergeCell ref="E21:E22"/>
    <mergeCell ref="G21:G22"/>
    <mergeCell ref="E23:E24"/>
    <mergeCell ref="G23:G24"/>
    <mergeCell ref="B23:C24"/>
    <mergeCell ref="A5:C6"/>
    <mergeCell ref="E5:E6"/>
    <mergeCell ref="G5:G6"/>
    <mergeCell ref="F11:G11"/>
    <mergeCell ref="A13:A14"/>
    <mergeCell ref="A2:C2"/>
    <mergeCell ref="D2:E2"/>
    <mergeCell ref="F2:G2"/>
    <mergeCell ref="I2:L2"/>
    <mergeCell ref="A3:C3"/>
    <mergeCell ref="E3:E4"/>
    <mergeCell ref="G3:G4"/>
    <mergeCell ref="J3:L3"/>
    <mergeCell ref="J4:L4"/>
    <mergeCell ref="M2:N2"/>
    <mergeCell ref="O2:P2"/>
    <mergeCell ref="R2:U2"/>
    <mergeCell ref="V2:W2"/>
    <mergeCell ref="X2:Y2"/>
    <mergeCell ref="J24:L24"/>
    <mergeCell ref="S25:U25"/>
    <mergeCell ref="S28:U28"/>
    <mergeCell ref="S31:U31"/>
    <mergeCell ref="J28:L28"/>
    <mergeCell ref="S34:U34"/>
    <mergeCell ref="S33:U33"/>
    <mergeCell ref="S15:U15"/>
    <mergeCell ref="R3:R20"/>
    <mergeCell ref="S19:U19"/>
    <mergeCell ref="S16:U16"/>
    <mergeCell ref="S13:U13"/>
    <mergeCell ref="S10:U10"/>
    <mergeCell ref="S4:U4"/>
    <mergeCell ref="S3:U3"/>
    <mergeCell ref="S12:U12"/>
    <mergeCell ref="S18:U18"/>
    <mergeCell ref="S9:U9"/>
    <mergeCell ref="B19:C19"/>
    <mergeCell ref="B21:C21"/>
    <mergeCell ref="J13:L13"/>
    <mergeCell ref="J14:L14"/>
    <mergeCell ref="J23:L23"/>
  </mergeCells>
  <phoneticPr fontId="1"/>
  <printOptions horizontalCentered="1"/>
  <pageMargins left="0.51181102362204722" right="0.31496062992125984" top="0.35433070866141736" bottom="0.15748031496062992" header="0.31496062992125984" footer="0.31496062992125984"/>
  <pageSetup paperSize="9" scale="56" orientation="landscape" r:id="rId1"/>
  <ignoredErrors>
    <ignoredError sqref="D9 D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入力方法</vt:lpstr>
      <vt:lpstr>Master</vt:lpstr>
      <vt:lpstr>申込シート</vt:lpstr>
      <vt:lpstr>予定費用</vt:lpstr>
      <vt:lpstr>種目</vt:lpstr>
      <vt:lpstr>農業鑑定</vt:lpstr>
      <vt:lpstr>発表会場</vt:lpstr>
      <vt:lpstr>分科会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北川　潤</cp:lastModifiedBy>
  <cp:lastPrinted>2024-07-29T00:28:26Z</cp:lastPrinted>
  <dcterms:created xsi:type="dcterms:W3CDTF">2023-06-06T03:10:48Z</dcterms:created>
  <dcterms:modified xsi:type="dcterms:W3CDTF">2024-07-31T01:47:04Z</dcterms:modified>
</cp:coreProperties>
</file>